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pivotTables/pivotTable1.xml" ContentType="application/vnd.openxmlformats-officedocument.spreadsheetml.pivotTable+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pivotCache/pivotCacheDefinition1.xml" ContentType="application/vnd.openxmlformats-officedocument.spreadsheetml.pivotCacheDefinition+xml"/>
  <Default Extension="vml" ContentType="application/vnd.openxmlformats-officedocument.vmlDrawing"/>
  <Override PartName="/xl/sharedStrings.xml" ContentType="application/vnd.openxmlformats-officedocument.spreadsheetml.sharedStrings+xml"/>
  <Override PartName="/xl/pivotCache/pivotCacheRecords1.xml" ContentType="application/vnd.openxmlformats-officedocument.spreadsheetml.pivotCacheRecord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PivotChartFilter="1" defaultThemeVersion="124226"/>
  <bookViews>
    <workbookView xWindow="80" yWindow="110" windowWidth="19140" windowHeight="7330" activeTab="2"/>
  </bookViews>
  <sheets>
    <sheet name="Automaker Investments 1-2019" sheetId="2" r:id="rId1"/>
    <sheet name="Automaker Investments Chart" sheetId="6" r:id="rId2"/>
    <sheet name="Country of Origin Chart" sheetId="5" r:id="rId3"/>
    <sheet name="Automaker EV Investments 4-2018" sheetId="1" r:id="rId4"/>
  </sheets>
  <definedNames>
    <definedName name="_xlnm.Print_Titles" localSheetId="3">'Automaker EV Investments 4-2018'!$1:$1</definedName>
  </definedNames>
  <calcPr calcId="125725"/>
  <pivotCaches>
    <pivotCache cacheId="1" r:id="rId5"/>
  </pivotCaches>
</workbook>
</file>

<file path=xl/sharedStrings.xml><?xml version="1.0" encoding="utf-8"?>
<sst xmlns="http://schemas.openxmlformats.org/spreadsheetml/2006/main" count="229" uniqueCount="159">
  <si>
    <t>Auto Company</t>
  </si>
  <si>
    <t xml:space="preserve">Ford </t>
  </si>
  <si>
    <t xml:space="preserve">Summary </t>
  </si>
  <si>
    <t>Audi</t>
  </si>
  <si>
    <t>Volkswagen</t>
  </si>
  <si>
    <t>BMW</t>
  </si>
  <si>
    <t>Porsche</t>
  </si>
  <si>
    <t>Fiat/FCA Chrysler</t>
  </si>
  <si>
    <t>Group PSA/Peugeot</t>
  </si>
  <si>
    <t>Aston Martin</t>
  </si>
  <si>
    <t>General Motors</t>
  </si>
  <si>
    <t>Honda</t>
  </si>
  <si>
    <t>Toyota</t>
  </si>
  <si>
    <t>Suzuki</t>
  </si>
  <si>
    <t>Mazda</t>
  </si>
  <si>
    <t>Hyundai</t>
  </si>
  <si>
    <t>Kia</t>
  </si>
  <si>
    <t>Chery</t>
  </si>
  <si>
    <t>SAIC</t>
  </si>
  <si>
    <t>Changan</t>
  </si>
  <si>
    <t>Great Wall</t>
  </si>
  <si>
    <t>BAIC</t>
  </si>
  <si>
    <t>Investment Amount (Billions USD)</t>
  </si>
  <si>
    <t>Will have 40 hybrid and fully electric vehicles in its model lineup, 16 of which will be full Evs, by 2022</t>
  </si>
  <si>
    <t>Will double its investment in plug-in hybrids and pure EVs by 2022 to more than 6 billion euros ($7.43 billion). Along with the already pledged Mission E pure electric due next year, the company promises to develop other vehicles on that platform. Will further invest in what it’s calling “new technologies, charging infrastructure and smart mobility.”</t>
  </si>
  <si>
    <t>Renault-Nissan-Mitsubishi</t>
  </si>
  <si>
    <t>Timeline</t>
  </si>
  <si>
    <t>The first part of the plan is investing 100 billion yuan ($15 billion) into four areas of new energy vehicles. Firstly, new energy products will receive 40 billion yuan ($6 billion). Secondly, the development of a new proprietary energy platform will receive 10 billion yuan ($1.5 billion). Thirdly, an investment into batteries of 30 billion yuan ($4.5 billion). And fourthly, a charging facilities and service investment of 20 billion yuan ($3 billion).</t>
  </si>
  <si>
    <t>Relaunching Lagonda brand and will introduce two electric vehicles; the first in 2021. Every model will have hybrid technology or full battery power by 2025; launching RapidE sports car in 2019 to study the market. Seeking a JV partner in China to to share its lightweight materials and aerodynamic technologies with the Chinese partner as China looks to improve the performance of EVs.</t>
  </si>
  <si>
    <t>Plans to roll out more than 20 electrified models by 2025, including hybrid variants. More than 10 of these cars will be fully electric. The German manufacturer expects purely and partly battery-powered vehicles to eventually account for about one-third of sales.</t>
  </si>
  <si>
    <t>With Daimler, will co-invest more than US$1.9 billion to expand production in China; the new production base of their joint venture, Beijing Benz Automotive Co., Ltd. (BBAC), will manufacture various Mercedes-Benz products in China including new energy electric vehicles. Will locally produce BEVs by 2020 at BBAC and provide the necessary infrastructure for battery localization using Chinese cells, as well as R&amp;D capacities.</t>
  </si>
  <si>
    <t xml:space="preserve">Will bring 25 electrified models to market by 2025, 12 that are pure electric, and will increase R&amp;D spending to an all-time high of up to 7 billion euros ($8.6 billion) this year as part of the efforts. </t>
  </si>
  <si>
    <t>Mostly spent on expanding production at its Shijiazhuang</t>
  </si>
  <si>
    <t>Dongfeng Motors-Nissan-Renault</t>
  </si>
  <si>
    <t>Plans under the eGT New Energy Automotive Co. JV to introduce over 20 electric car models by 2022 across all brands; six models in 2018 and 2019 across the Nissan, Venucia and Dongfeng brands. 30% of all DFL sales in 2022 will be electrified. The JV aims to raise the ratio of electric vehicles in its lineup to 30% by 2022. The ratio of electric vehicles under the Infiniti luxury brand will be increased to 25% by 2025 and 100% by 2025.</t>
  </si>
  <si>
    <t>No announced plans (actually CEO Sergio Marchionne's comments have been quite negative about the EV market and investments other companies are making), except that Ferrari is planning an EV model for the high end market.</t>
  </si>
  <si>
    <t xml:space="preserve">Daimler </t>
  </si>
  <si>
    <t>Geely-Volvo</t>
  </si>
  <si>
    <t>Invested $9 billion for a 10% stake in Daimler in 2018  and looking to partner on electric cars and battery technology. All Volvo car models launched after 2019 will be electric or hybrids, 5 models by this time will be all electric.</t>
  </si>
  <si>
    <t>Will introduce 10 pure electric and 40 hybrid models, and intends to electrify its full range of vehicles, from minicompact commuters to heavy-duty trucks.</t>
  </si>
  <si>
    <t>Actual investment amount undisclosed.
Will roll out at least 10 "new energy vehicles" in China by 2020; by 2025, nearly all models from GM’s global brands in China will offer electrification technology. To accommodate that growth, the SAIC-GM joint venture will open a new battery assembly plant in Shanghai this year.
Launching two new all-EVs in the next 18 months in the U.S.
Plans to begin producing fuel-cell vehicles in 2020 at its Brownstown Battery Assembly plant south of Detroit.</t>
  </si>
  <si>
    <t>Plans to invest $3.2 billion on EV R&amp;D by 2020; aiming for 35% of its sales from electric cars by 2025</t>
  </si>
  <si>
    <t>JV with Japan's Nidec Corp. to equip all new Peugeot, Citroen, DS, Opel and Vauxhall electric cars from 2022.</t>
  </si>
  <si>
    <t>Honda Motor and Hitachi’s auto parts subsidiary plan to form a joint venture to develop, produce and sell motors for electric cars.</t>
  </si>
  <si>
    <t>Hongqi-FAW</t>
  </si>
  <si>
    <t>Amount of investment undisclosed, but plans to roll out 15 battery electric vehicles and two gasoline models by 2025 under L (Hongqi Limousines), S (Hongqi Sports Cars), H (Hongqi Full-size Sedans) and Q (Hongqi Recreation Vehicles) product series.
Hongqi will launch its first battery EV this year. In 2020, Hongqi will launch sales of battery EVs developed on FME platform that will have a range of 600 kilometers (373 miles).
FAW will mass produce Hongqi vehicles with L3 self-driving features in 2019, and vehicles with L4 self-driving features in 2020. By 2025, FAW will introduce vehicles with L5 self-driving functionality.</t>
  </si>
  <si>
    <t>Not specific in terms of direction of investment beyond electric cars and autonomy, but targeting India market</t>
  </si>
  <si>
    <t>Plans to invest $2 billion in India to develop EV market</t>
  </si>
  <si>
    <t>Tata/Jaguar Land Rover</t>
  </si>
  <si>
    <t>All new Jaguar Land Rover cars will offer an electric power train from 2020 (all electric, hybrid and plug in), a reported $6 billion investment. Tata has reportedly invested another $900 million in Faraday Futures.</t>
  </si>
  <si>
    <t>Mahindra</t>
  </si>
  <si>
    <t>Will launch electric versions of existing crossover sport utility vehicles in the "near future"</t>
  </si>
  <si>
    <t>Will launch its first electric cars by 2019; investment not disclosed
JV with Toyota and Denso; will come to market with electric cars in 2020</t>
  </si>
  <si>
    <t>Will invest in developing EV and hybrid models</t>
  </si>
  <si>
    <t>Partnered with Maruti to develop and market electric cars in India</t>
  </si>
  <si>
    <t xml:space="preserve">Under its "Drive the Future" program, will launch 12 additional all-electric vehicle models and 40 vehicles with autonomous drive technology, as well as a robo-vehicle ride-hailing service, by the end of their mid-term plan for 2022. </t>
  </si>
  <si>
    <t>Ultimately plans to build 80 brand new electrified models for release in 2025. Aims to create EV versions of all 300 existing models across the company's 12 brands by 2030.</t>
  </si>
  <si>
    <t>Company</t>
  </si>
  <si>
    <t>Affiliations/
Partners</t>
  </si>
  <si>
    <t>Country</t>
  </si>
  <si>
    <t>Volkswagen/
Audi/Porsche</t>
  </si>
  <si>
    <t>Notes</t>
  </si>
  <si>
    <t>In December 2018, VW said it planned to spend $34 billion on e-mobility initiatives and $57 billion on battery procurement through 2025. It plans to introduce 50 battery electric and 30 hybrid electric models by 2025, including 12 electrified models for Audi. Eventually, VW will offer electrified versions of all 300 models in its 12-brand global portfolio, including 15 million vehicles off its dedicated EV platform by 2025. VW will invest $17 billion by 2022 with China partners SAIC, FAW and JAC to make electrified vehicles.</t>
  </si>
  <si>
    <t>EV Investment (USD Billions)</t>
  </si>
  <si>
    <t>Battery Investment (USD Billions)</t>
  </si>
  <si>
    <t>Investment in China (USD Billions)</t>
  </si>
  <si>
    <t>Germany</t>
  </si>
  <si>
    <t>FAW, SAIC, JAC</t>
  </si>
  <si>
    <t>Daimler plans to unveil 130 electrified vehicles, including hybrids and fuel cells, by 2030, and has budgeted $30 billion for batteries. Its Smart brand goes all-electric by 2020, and Daimler is adding electric vans and heavy trucks to its fleet. It is jointly investing $1.9 billion in China with partner BAIC and is in talks with BJEV to make Smart EVs in China.</t>
  </si>
  <si>
    <t>Geely, BYD, BAIC, Nissan</t>
  </si>
  <si>
    <t>Hyundai and affiliate Kia are investing $20 billion over five years in electric and self-driving vehicles, as well as batteries. By 2025, the group expects to roll out 14 pure electric vehicles, 12 hybrids and two fuel cell electrics. It is investing $6.7 billion in fuel cells, and is developing a dedicated EV platform.</t>
  </si>
  <si>
    <t>BAIC, Dongfeng</t>
  </si>
  <si>
    <t>South Korea</t>
  </si>
  <si>
    <t>China</t>
  </si>
  <si>
    <t>Ford, Suzuki, PSA, Mazda, Nio, Jiangling</t>
  </si>
  <si>
    <t>Changan plans to end sales of combustion-engine vehicles by 2025, while it launches 21 new electric vehicles and 12 new hybrids by then. Its total electrification budget is $15 billion.</t>
  </si>
  <si>
    <t>FAW, GAC, Mazda, Subaru</t>
  </si>
  <si>
    <t>Japan</t>
  </si>
  <si>
    <t>Toyota is investing $13.5 billion through 2030 on battery technology. It has a joint venture with Mazda and Denso to develop and build electric vehicles. Toyota plans to launch 10 electrified models in China by 2020, and electrified versions of all models by 2025. It expects to sell 5.5 million electrified vehicles globally by 2030.</t>
  </si>
  <si>
    <t>Ford</t>
  </si>
  <si>
    <t>Fiat Chrysler</t>
  </si>
  <si>
    <t>Ford says it will launch 24 new hybrid and 16 new battery electric vehicles by 2022, and says 70 percent of its China vehicles will have eletrified powertrain options by 2025. Ford has a $750 million EV joint venture in China with Zotye.</t>
  </si>
  <si>
    <t>By 2022, FCA's Jeep will offer 10 plug-in hybrids, and four fully electric vehicle models. Maserati will launch eight plug-in hybrids and four full-electric versions by 2022. Alfa Romeo is to electrify its entire lineup, with up to seven plug-in hybrids.</t>
  </si>
  <si>
    <t>Changan, Zoyte, JAC, Jiangling, Mahindra</t>
  </si>
  <si>
    <t>U.S.</t>
  </si>
  <si>
    <t>GAC, BMW</t>
  </si>
  <si>
    <t>Nissan</t>
  </si>
  <si>
    <t>Renault</t>
  </si>
  <si>
    <t>Dongfeng, Renault, Mitsubishi</t>
  </si>
  <si>
    <t>Dongfeng, Renault, Mitsubishi, Brilliance</t>
  </si>
  <si>
    <t>The Renault-Nissan alliance has a six-year R&amp;D budget of $20 billion through 2022, and plans to build 17 pure battery-electric vehicles globally by 2022, including eight from Nissan, on common shared platforms. Nissan and partner Dongfeng are jointly investing $9 billion to build 20 electrified vehicles, including eight pure EVs, in China by 2022. Nissan also is investing $335 million in an EV and battery plant in Thailand.</t>
  </si>
  <si>
    <t>The Renault-Nissan alliance has a six-year R&amp;D budget of $20 billion through 2022, and plans to build 17 pure battery-electric vehicles globally by 2022, including nine from Renault, on common shared platforms. Renault has a $220 million joint venture with Brilliance to build electric commercial vehicles in China.</t>
  </si>
  <si>
    <t>France</t>
  </si>
  <si>
    <t>Tesla</t>
  </si>
  <si>
    <t>Honda, SAIC, Wuling, FAW</t>
  </si>
  <si>
    <t>Tesla, which builds only electric vehicles, has budgeted up to $5 billion for capex for 2019-2020. It has said its new China vehicle and battery plant will cost $5 billion. Tesla still has not fully funded its $5 billion Nevada battery factory.</t>
  </si>
  <si>
    <t>GM is planning to roll out 23 new EVs by 2023, and by 2025 it plans to offer electrified versions of nearly all Chevrolet, Buick and Cadillac models sold in China. GM and partner SAIC will jointly build EV battery modules in China. GM also is investing in a new electric vehicle architecture and a new battery system, but has said only that it plans to spend $8 billion combined on electrification and automation over the next several years.</t>
  </si>
  <si>
    <t>Great Wall plans to invest as much as $8 billion over 10 years, to develop hybrid and electric vehicles. It will partner with BMW to build Mini EVs in China.</t>
  </si>
  <si>
    <t>BMW plans to introduce 12 new battery electric vehicles and 13 plug-in hybrids. It is investing $340 million in a Leipzig EV plant and $225 million in a Munich battery plant. BMW is jointly investing $770 million with partner Great Wall to build Mini EVs in China.</t>
  </si>
  <si>
    <t>GAC is launching 10 electric and hybrid vehicles through 2020. It is partnered with BYD on electric buses, and is building a $6.5 billion industrial park for EV/AV development and production.</t>
  </si>
  <si>
    <t>JAC has a joint venture to build and sell EVs in China with VW. It also is building vehicles under license for Nio and Ford.</t>
  </si>
  <si>
    <t>BMW/Mini</t>
  </si>
  <si>
    <t>GAC</t>
  </si>
  <si>
    <t>Anhui Jianghuai Automobile (JAC)</t>
  </si>
  <si>
    <t>Great Wall, Brilliance, FCA</t>
  </si>
  <si>
    <t>Toyota, Honda, FCA, BYD</t>
  </si>
  <si>
    <t>Ford, Volkswagen, Nio</t>
  </si>
  <si>
    <t>Ssangyong</t>
  </si>
  <si>
    <t>India</t>
  </si>
  <si>
    <t>Mahindra's $5.5 billion investment covers R&amp;D, capacity expansion and development of a dedicated EV platform with affiliate Pininfarina.</t>
  </si>
  <si>
    <t>Geely is investing $5 billion in a new EV manufacturing center in China. It has a joint venture with Kandi for low-priced EVs.</t>
  </si>
  <si>
    <t>SAIC is spending $3.8 billion through 2020 on electric and hybrid vehicle development, including joint development of EVs and batteries with partner GM. In addition, SAIC is jointly investing $2.45 billion with partner VW in a new EV plant in China.</t>
  </si>
  <si>
    <t>Dongfeng will begin EV production in 2019 in partnership with Renault Nissan. DFM is planning to introduce 40 electrified vehicles by 2023.</t>
  </si>
  <si>
    <t>BYD is spending $3 billion to quadruple EV battery production capacity in China. BYD and partner Daimler are increasing investment in their Denza electric vehicle venture by $60 million each. BYD is building electric trucks with GAC.</t>
  </si>
  <si>
    <t>Geely</t>
  </si>
  <si>
    <t>Dongfeng</t>
  </si>
  <si>
    <t>BYD</t>
  </si>
  <si>
    <t>Daimler, Volvo, Kandi, WM Motor, Lotus, Proton</t>
  </si>
  <si>
    <t>GM, Volkswagen, Wuling</t>
  </si>
  <si>
    <t>PSA, Renault, Nissan, Honda, Kia</t>
  </si>
  <si>
    <t>Daimler, GAC</t>
  </si>
  <si>
    <t>Jaguar Land Rover</t>
  </si>
  <si>
    <t>Tata</t>
  </si>
  <si>
    <t>PSA Peugeot Citroen</t>
  </si>
  <si>
    <t>BAIC plans to end sales of combustion-engine vehicles by 2025. It sells electric vehicles through its BJEV affiliate. BAIC is jointly investing $1.9 billion with Daimler in EV development, while affiliate BJEV is investing $1.5 billion to produce 500,000 EVs a year through 2022.</t>
  </si>
  <si>
    <t>Jaguar Land Rover, a unit of India's Tata, is planning to offer electrified versions of all its vehicles by 2020.</t>
  </si>
  <si>
    <t>Tata is working with UK affiliate Jaguar Land Rover to develop future EVs and hybrids.</t>
  </si>
  <si>
    <t>Peugeot Citroen will launch 40 new electrified vehicles by 2025, including four pure electric models built on a dedicated EV platform. It has a $520 million joint venture with Changan to build EVs in China, and is investing $250 million to build EV motors.</t>
  </si>
  <si>
    <t>Volvo Cars, a unit of China's Geely, will offer electrification options across its entire range by 2020, and is introducing five new all-electric models by 2021. Volvo is investing $725 million in its Polestar EV brand in China.</t>
  </si>
  <si>
    <t>Honda plans to make its global portfolio two-thirds 'electrified' by 2030. It will buy EV batteries from GM. Honda is investing $180 million in an EV/battery plant in Thailand and another $130 million in India. It is jointly building a $470 million EV plant in China with partner GAC.</t>
  </si>
  <si>
    <t>Volvo</t>
  </si>
  <si>
    <t>Daimler, Hyundai</t>
  </si>
  <si>
    <t>Tata, Chery</t>
  </si>
  <si>
    <t>UK</t>
  </si>
  <si>
    <t>Dongfeng, Changan</t>
  </si>
  <si>
    <t>Sweden</t>
  </si>
  <si>
    <t>GM, GAC, Dongfeng</t>
  </si>
  <si>
    <t>FAW</t>
  </si>
  <si>
    <t>Chery's future electric and hybrid models will be built on a new dedicated platform and sold under the Exeed brand.</t>
  </si>
  <si>
    <t>FAW established a joint venture with Audi in early 2017 to develop and build China Evs. FAW is jointly developing hybrids with Toyota, and has invested $250 million in EV startup Byton. FAW's premium Hongqi brand will unveil 15 new electric vehicles by 2025.</t>
  </si>
  <si>
    <t>Mazda aims to sell only hybrids and battery electric vehicles by 2030.</t>
  </si>
  <si>
    <t>Volkswagen, Toyota, Mazda, GM, Xiaopeng, Byton</t>
  </si>
  <si>
    <t>Changan, Toyota</t>
  </si>
  <si>
    <t>Source: Reuters, January 10, 2019</t>
  </si>
  <si>
    <t>Percent of Total EV Investment Directed to China</t>
  </si>
  <si>
    <r>
      <t xml:space="preserve">By "around 2025," every Toyota and Lexus model worldwide will be available with some sort of electrified drivetrain, whether hybrid or fully electric. Some (but not all) models will be available only as hybrids or fully EVs. 
</t>
    </r>
    <r>
      <rPr>
        <b/>
        <sz val="9"/>
        <color theme="1"/>
        <rFont val="Roboto"/>
      </rPr>
      <t>BEVs</t>
    </r>
    <r>
      <rPr>
        <sz val="9"/>
        <color theme="1"/>
        <rFont val="Roboto"/>
      </rPr>
      <t xml:space="preserve">: Will launch "more than 10" BEVs worldwide by the early 2020s. Those vehicles will be launched initially in China, and then rolled out in other markets, including Japan, India, the United States, and Europe. 
</t>
    </r>
    <r>
      <rPr>
        <b/>
        <sz val="9"/>
        <color theme="1"/>
        <rFont val="Roboto"/>
      </rPr>
      <t>Fuel cells</t>
    </r>
    <r>
      <rPr>
        <sz val="9"/>
        <color theme="1"/>
        <rFont val="Roboto"/>
      </rPr>
      <t xml:space="preserve">: Toyota will expand its FCEV offerings to include both passenger and commercial vehicles in the 2020s.
</t>
    </r>
    <r>
      <rPr>
        <b/>
        <sz val="9"/>
        <color theme="1"/>
        <rFont val="Roboto"/>
      </rPr>
      <t>Hybrids</t>
    </r>
    <r>
      <rPr>
        <sz val="9"/>
        <color theme="1"/>
        <rFont val="Roboto"/>
      </rPr>
      <t>: Toyota's "Hybrid System II," the HEV system launched with the latest Prius, will be further developed and offered in more Toyota and Lexus models. Toyota will also add more PHEV options in the 2020s.
JV with Mazda and Denso, "EV Common Architecture Spirit."</t>
    </r>
  </si>
  <si>
    <t>Grand Total</t>
  </si>
  <si>
    <t>Row Labels</t>
  </si>
  <si>
    <t>Values</t>
  </si>
  <si>
    <t>Sum of EV Investment (USD Billions)</t>
  </si>
  <si>
    <t>Sum of Battery Investment (USD Billions)</t>
  </si>
  <si>
    <t>Daimler/
Smart</t>
  </si>
  <si>
    <t>Hyundai/Kia</t>
  </si>
  <si>
    <t>JLR</t>
  </si>
  <si>
    <t>PSA</t>
  </si>
  <si>
    <t>VW</t>
  </si>
  <si>
    <t>FCA</t>
  </si>
  <si>
    <t>Daimler</t>
  </si>
  <si>
    <t>JAC</t>
  </si>
</sst>
</file>

<file path=xl/styles.xml><?xml version="1.0" encoding="utf-8"?>
<styleSheet xmlns="http://schemas.openxmlformats.org/spreadsheetml/2006/main">
  <fonts count="9">
    <font>
      <sz val="11"/>
      <color theme="1"/>
      <name val="Calibri"/>
      <family val="2"/>
      <scheme val="minor"/>
    </font>
    <font>
      <u/>
      <sz val="11"/>
      <color theme="10"/>
      <name val="Calibri"/>
      <family val="2"/>
    </font>
    <font>
      <sz val="9"/>
      <color theme="1"/>
      <name val="Arial"/>
      <family val="2"/>
    </font>
    <font>
      <sz val="11"/>
      <color theme="1"/>
      <name val="Calibri"/>
      <family val="2"/>
      <scheme val="minor"/>
    </font>
    <font>
      <sz val="10"/>
      <color theme="1"/>
      <name val="Arial Narrow"/>
      <family val="2"/>
    </font>
    <font>
      <u/>
      <sz val="9"/>
      <color theme="10"/>
      <name val="Arial Narrow"/>
      <family val="2"/>
    </font>
    <font>
      <b/>
      <sz val="9"/>
      <color theme="1"/>
      <name val="Roboto"/>
    </font>
    <font>
      <sz val="9"/>
      <color theme="1"/>
      <name val="Roboto"/>
    </font>
    <font>
      <u/>
      <sz val="9"/>
      <color theme="10"/>
      <name val="Roboto"/>
    </font>
  </fonts>
  <fills count="3">
    <fill>
      <patternFill patternType="none"/>
    </fill>
    <fill>
      <patternFill patternType="gray125"/>
    </fill>
    <fill>
      <patternFill patternType="solid">
        <fgColor theme="8" tint="0.39997558519241921"/>
        <bgColor indexed="64"/>
      </patternFill>
    </fill>
  </fills>
  <borders count="3">
    <border>
      <left/>
      <right/>
      <top/>
      <bottom/>
      <diagonal/>
    </border>
    <border>
      <left style="thin">
        <color theme="1" tint="0.249977111117893"/>
      </left>
      <right style="thin">
        <color theme="1" tint="0.249977111117893"/>
      </right>
      <top style="thin">
        <color theme="1" tint="0.249977111117893"/>
      </top>
      <bottom style="thin">
        <color theme="1" tint="0.249977111117893"/>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3">
    <xf numFmtId="0" fontId="0" fillId="0" borderId="0"/>
    <xf numFmtId="0" fontId="1" fillId="0" borderId="0" applyNumberFormat="0" applyFill="0" applyBorder="0" applyAlignment="0" applyProtection="0">
      <alignment vertical="top"/>
      <protection locked="0"/>
    </xf>
    <xf numFmtId="9" fontId="3" fillId="0" borderId="0" applyFont="0" applyFill="0" applyBorder="0" applyAlignment="0" applyProtection="0"/>
  </cellStyleXfs>
  <cellXfs count="33">
    <xf numFmtId="0" fontId="0" fillId="0" borderId="0" xfId="0"/>
    <xf numFmtId="0" fontId="2" fillId="0" borderId="0" xfId="0" applyFont="1" applyAlignment="1">
      <alignment horizontal="center" vertical="center"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0" xfId="0" applyFont="1" applyFill="1" applyAlignment="1">
      <alignment horizontal="justify" vertical="center" wrapText="1"/>
    </xf>
    <xf numFmtId="0" fontId="4" fillId="0" borderId="0" xfId="0" applyFont="1" applyAlignment="1">
      <alignment horizontal="center" vertical="center" wrapText="1"/>
    </xf>
    <xf numFmtId="0" fontId="4" fillId="0" borderId="0" xfId="0" applyFont="1" applyAlignment="1">
      <alignment vertical="center" wrapText="1"/>
    </xf>
    <xf numFmtId="9" fontId="4" fillId="0" borderId="0" xfId="2" applyFont="1" applyAlignment="1">
      <alignment horizontal="center" vertical="center" wrapText="1"/>
    </xf>
    <xf numFmtId="0" fontId="5" fillId="0" borderId="0" xfId="1" applyFont="1" applyAlignment="1" applyProtection="1">
      <alignment horizontal="left" vertical="center" wrapText="1"/>
    </xf>
    <xf numFmtId="0" fontId="4" fillId="0" borderId="0" xfId="0" applyFont="1" applyAlignment="1">
      <alignment horizontal="left" vertical="center" wrapText="1"/>
    </xf>
    <xf numFmtId="0" fontId="6" fillId="2" borderId="2" xfId="0" applyFont="1" applyFill="1" applyBorder="1" applyAlignment="1">
      <alignment horizontal="left" vertical="center" wrapText="1"/>
    </xf>
    <xf numFmtId="0" fontId="6" fillId="2" borderId="2" xfId="0" applyFont="1" applyFill="1" applyBorder="1" applyAlignment="1">
      <alignment horizontal="center" vertical="center" wrapText="1"/>
    </xf>
    <xf numFmtId="9" fontId="6" fillId="2" borderId="2" xfId="2" applyFont="1" applyFill="1" applyBorder="1" applyAlignment="1">
      <alignment horizontal="center" vertical="center" wrapText="1"/>
    </xf>
    <xf numFmtId="0" fontId="7" fillId="0" borderId="2" xfId="0" applyFont="1" applyBorder="1" applyAlignment="1">
      <alignment horizontal="left" vertical="center" wrapText="1"/>
    </xf>
    <xf numFmtId="0" fontId="7" fillId="0" borderId="2" xfId="0" applyFont="1" applyBorder="1" applyAlignment="1">
      <alignment horizontal="center" vertical="center" wrapText="1"/>
    </xf>
    <xf numFmtId="9" fontId="7" fillId="0" borderId="2" xfId="2" applyFont="1" applyBorder="1" applyAlignment="1">
      <alignment horizontal="center" vertical="center" wrapText="1"/>
    </xf>
    <xf numFmtId="0" fontId="7" fillId="0" borderId="2" xfId="0" applyFont="1" applyBorder="1" applyAlignment="1">
      <alignment vertical="center" wrapText="1"/>
    </xf>
    <xf numFmtId="0" fontId="8" fillId="0" borderId="1" xfId="1" applyFont="1" applyBorder="1" applyAlignment="1" applyProtection="1">
      <alignment horizontal="left"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0" fontId="8" fillId="0" borderId="0" xfId="1" applyFont="1" applyAlignment="1" applyProtection="1">
      <alignment horizontal="left" vertical="center" wrapText="1"/>
    </xf>
    <xf numFmtId="0" fontId="8" fillId="0" borderId="1" xfId="1" applyFont="1" applyFill="1" applyBorder="1" applyAlignment="1" applyProtection="1">
      <alignment horizontal="lef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Border="1" applyAlignment="1">
      <alignment horizontal="center" vertical="center"/>
    </xf>
    <xf numFmtId="0" fontId="8" fillId="0" borderId="1" xfId="1" applyFont="1" applyBorder="1" applyAlignment="1" applyProtection="1">
      <alignment horizontal="left" vertical="center"/>
    </xf>
    <xf numFmtId="0" fontId="7" fillId="0" borderId="0" xfId="0" applyFont="1" applyAlignment="1">
      <alignment horizontal="center" vertical="center" wrapText="1"/>
    </xf>
    <xf numFmtId="0" fontId="8" fillId="0" borderId="1" xfId="1" applyFont="1" applyBorder="1" applyAlignment="1" applyProtection="1">
      <alignment horizontal="center" vertical="center" wrapText="1"/>
    </xf>
    <xf numFmtId="0" fontId="6" fillId="2" borderId="1"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0" fillId="0" borderId="0" xfId="0" pivotButton="1"/>
    <xf numFmtId="0" fontId="0" fillId="0" borderId="0" xfId="0" applyAlignment="1">
      <alignment horizontal="left"/>
    </xf>
    <xf numFmtId="0" fontId="0" fillId="0" borderId="0" xfId="0" applyNumberFormat="1"/>
  </cellXfs>
  <cellStyles count="3">
    <cellStyle name="Hyperlink" xfId="1" builtinId="8"/>
    <cellStyle name="Normal" xfId="0" builtinId="0"/>
    <cellStyle name="Percent" xfId="2"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a:latin typeface="Roboto Bk" pitchFamily="2" charset="0"/>
                <a:ea typeface="Roboto Bk" pitchFamily="2" charset="0"/>
              </a:defRPr>
            </a:pPr>
            <a:r>
              <a:rPr lang="en-US" sz="1200">
                <a:latin typeface="Roboto Bk" pitchFamily="2" charset="0"/>
                <a:ea typeface="Roboto Bk" pitchFamily="2" charset="0"/>
              </a:rPr>
              <a:t>Auto</a:t>
            </a:r>
            <a:r>
              <a:rPr lang="en-US" sz="1200" baseline="0">
                <a:latin typeface="Roboto Bk" pitchFamily="2" charset="0"/>
                <a:ea typeface="Roboto Bk" pitchFamily="2" charset="0"/>
              </a:rPr>
              <a:t>maker EV Investments, January 2019</a:t>
            </a:r>
            <a:endParaRPr lang="en-US" sz="1200">
              <a:latin typeface="Roboto Bk" pitchFamily="2" charset="0"/>
              <a:ea typeface="Roboto Bk" pitchFamily="2" charset="0"/>
            </a:endParaRPr>
          </a:p>
        </c:rich>
      </c:tx>
      <c:layout/>
      <c:overlay val="1"/>
    </c:title>
    <c:plotArea>
      <c:layout>
        <c:manualLayout>
          <c:layoutTarget val="inner"/>
          <c:xMode val="edge"/>
          <c:yMode val="edge"/>
          <c:x val="7.818589715391723E-2"/>
          <c:y val="9.4280527709366707E-2"/>
          <c:w val="0.9013299315239226"/>
          <c:h val="0.6087458230716758"/>
        </c:manualLayout>
      </c:layout>
      <c:barChart>
        <c:barDir val="col"/>
        <c:grouping val="stacked"/>
        <c:ser>
          <c:idx val="0"/>
          <c:order val="0"/>
          <c:tx>
            <c:strRef>
              <c:f>'Automaker Investments Chart'!$B$1</c:f>
              <c:strCache>
                <c:ptCount val="1"/>
                <c:pt idx="0">
                  <c:v>EV Investment (USD Billions)</c:v>
                </c:pt>
              </c:strCache>
            </c:strRef>
          </c:tx>
          <c:cat>
            <c:strRef>
              <c:f>'Automaker Investments Chart'!$A$2:$A$30</c:f>
              <c:strCache>
                <c:ptCount val="29"/>
                <c:pt idx="0">
                  <c:v>BAIC</c:v>
                </c:pt>
                <c:pt idx="1">
                  <c:v>BMW</c:v>
                </c:pt>
                <c:pt idx="2">
                  <c:v>BYD</c:v>
                </c:pt>
                <c:pt idx="3">
                  <c:v>Changan</c:v>
                </c:pt>
                <c:pt idx="4">
                  <c:v>Chery</c:v>
                </c:pt>
                <c:pt idx="5">
                  <c:v>Daimler</c:v>
                </c:pt>
                <c:pt idx="6">
                  <c:v>Dongfeng</c:v>
                </c:pt>
                <c:pt idx="7">
                  <c:v>FAW</c:v>
                </c:pt>
                <c:pt idx="8">
                  <c:v>FCA</c:v>
                </c:pt>
                <c:pt idx="9">
                  <c:v>Ford</c:v>
                </c:pt>
                <c:pt idx="10">
                  <c:v>GAC</c:v>
                </c:pt>
                <c:pt idx="11">
                  <c:v>Geely</c:v>
                </c:pt>
                <c:pt idx="12">
                  <c:v>General Motors</c:v>
                </c:pt>
                <c:pt idx="13">
                  <c:v>Great Wall</c:v>
                </c:pt>
                <c:pt idx="14">
                  <c:v>Honda</c:v>
                </c:pt>
                <c:pt idx="15">
                  <c:v>Hyundai/Kia</c:v>
                </c:pt>
                <c:pt idx="16">
                  <c:v>JAC</c:v>
                </c:pt>
                <c:pt idx="17">
                  <c:v>JLR</c:v>
                </c:pt>
                <c:pt idx="18">
                  <c:v>Mahindra</c:v>
                </c:pt>
                <c:pt idx="19">
                  <c:v>Mazda</c:v>
                </c:pt>
                <c:pt idx="20">
                  <c:v>Nissan</c:v>
                </c:pt>
                <c:pt idx="21">
                  <c:v>PSA</c:v>
                </c:pt>
                <c:pt idx="22">
                  <c:v>Renault</c:v>
                </c:pt>
                <c:pt idx="23">
                  <c:v>SAIC</c:v>
                </c:pt>
                <c:pt idx="24">
                  <c:v>Tata</c:v>
                </c:pt>
                <c:pt idx="25">
                  <c:v>Tesla</c:v>
                </c:pt>
                <c:pt idx="26">
                  <c:v>Toyota</c:v>
                </c:pt>
                <c:pt idx="27">
                  <c:v>Volvo</c:v>
                </c:pt>
                <c:pt idx="28">
                  <c:v>VW</c:v>
                </c:pt>
              </c:strCache>
            </c:strRef>
          </c:cat>
          <c:val>
            <c:numRef>
              <c:f>'Automaker Investments Chart'!$B$2:$B$30</c:f>
              <c:numCache>
                <c:formatCode>General</c:formatCode>
                <c:ptCount val="29"/>
                <c:pt idx="0">
                  <c:v>2.4500000000000002</c:v>
                </c:pt>
                <c:pt idx="1">
                  <c:v>6.5</c:v>
                </c:pt>
                <c:pt idx="2">
                  <c:v>3.86</c:v>
                </c:pt>
                <c:pt idx="3">
                  <c:v>15</c:v>
                </c:pt>
                <c:pt idx="4">
                  <c:v>0.435</c:v>
                </c:pt>
                <c:pt idx="5">
                  <c:v>42</c:v>
                </c:pt>
                <c:pt idx="6">
                  <c:v>4.5</c:v>
                </c:pt>
                <c:pt idx="7">
                  <c:v>0.25</c:v>
                </c:pt>
                <c:pt idx="8">
                  <c:v>10</c:v>
                </c:pt>
                <c:pt idx="9">
                  <c:v>11</c:v>
                </c:pt>
                <c:pt idx="10">
                  <c:v>6.5</c:v>
                </c:pt>
                <c:pt idx="11">
                  <c:v>5</c:v>
                </c:pt>
                <c:pt idx="12">
                  <c:v>8</c:v>
                </c:pt>
                <c:pt idx="13">
                  <c:v>8</c:v>
                </c:pt>
                <c:pt idx="14">
                  <c:v>0.54500000000000004</c:v>
                </c:pt>
                <c:pt idx="15">
                  <c:v>20</c:v>
                </c:pt>
                <c:pt idx="16">
                  <c:v>6</c:v>
                </c:pt>
                <c:pt idx="17">
                  <c:v>2.34</c:v>
                </c:pt>
                <c:pt idx="18">
                  <c:v>5.5</c:v>
                </c:pt>
                <c:pt idx="19">
                  <c:v>0.25</c:v>
                </c:pt>
                <c:pt idx="20">
                  <c:v>10</c:v>
                </c:pt>
                <c:pt idx="21">
                  <c:v>0.77</c:v>
                </c:pt>
                <c:pt idx="22">
                  <c:v>10</c:v>
                </c:pt>
                <c:pt idx="23">
                  <c:v>5</c:v>
                </c:pt>
                <c:pt idx="24">
                  <c:v>0.9</c:v>
                </c:pt>
                <c:pt idx="25">
                  <c:v>10</c:v>
                </c:pt>
                <c:pt idx="26">
                  <c:v>13.5</c:v>
                </c:pt>
                <c:pt idx="27">
                  <c:v>0.72499999999999998</c:v>
                </c:pt>
                <c:pt idx="28">
                  <c:v>91</c:v>
                </c:pt>
              </c:numCache>
            </c:numRef>
          </c:val>
        </c:ser>
        <c:ser>
          <c:idx val="1"/>
          <c:order val="1"/>
          <c:tx>
            <c:strRef>
              <c:f>'Automaker Investments Chart'!$C$1</c:f>
              <c:strCache>
                <c:ptCount val="1"/>
                <c:pt idx="0">
                  <c:v>Battery Investment (USD Billions)</c:v>
                </c:pt>
              </c:strCache>
            </c:strRef>
          </c:tx>
          <c:cat>
            <c:strRef>
              <c:f>'Automaker Investments Chart'!$A$2:$A$30</c:f>
              <c:strCache>
                <c:ptCount val="29"/>
                <c:pt idx="0">
                  <c:v>BAIC</c:v>
                </c:pt>
                <c:pt idx="1">
                  <c:v>BMW</c:v>
                </c:pt>
                <c:pt idx="2">
                  <c:v>BYD</c:v>
                </c:pt>
                <c:pt idx="3">
                  <c:v>Changan</c:v>
                </c:pt>
                <c:pt idx="4">
                  <c:v>Chery</c:v>
                </c:pt>
                <c:pt idx="5">
                  <c:v>Daimler</c:v>
                </c:pt>
                <c:pt idx="6">
                  <c:v>Dongfeng</c:v>
                </c:pt>
                <c:pt idx="7">
                  <c:v>FAW</c:v>
                </c:pt>
                <c:pt idx="8">
                  <c:v>FCA</c:v>
                </c:pt>
                <c:pt idx="9">
                  <c:v>Ford</c:v>
                </c:pt>
                <c:pt idx="10">
                  <c:v>GAC</c:v>
                </c:pt>
                <c:pt idx="11">
                  <c:v>Geely</c:v>
                </c:pt>
                <c:pt idx="12">
                  <c:v>General Motors</c:v>
                </c:pt>
                <c:pt idx="13">
                  <c:v>Great Wall</c:v>
                </c:pt>
                <c:pt idx="14">
                  <c:v>Honda</c:v>
                </c:pt>
                <c:pt idx="15">
                  <c:v>Hyundai/Kia</c:v>
                </c:pt>
                <c:pt idx="16">
                  <c:v>JAC</c:v>
                </c:pt>
                <c:pt idx="17">
                  <c:v>JLR</c:v>
                </c:pt>
                <c:pt idx="18">
                  <c:v>Mahindra</c:v>
                </c:pt>
                <c:pt idx="19">
                  <c:v>Mazda</c:v>
                </c:pt>
                <c:pt idx="20">
                  <c:v>Nissan</c:v>
                </c:pt>
                <c:pt idx="21">
                  <c:v>PSA</c:v>
                </c:pt>
                <c:pt idx="22">
                  <c:v>Renault</c:v>
                </c:pt>
                <c:pt idx="23">
                  <c:v>SAIC</c:v>
                </c:pt>
                <c:pt idx="24">
                  <c:v>Tata</c:v>
                </c:pt>
                <c:pt idx="25">
                  <c:v>Tesla</c:v>
                </c:pt>
                <c:pt idx="26">
                  <c:v>Toyota</c:v>
                </c:pt>
                <c:pt idx="27">
                  <c:v>Volvo</c:v>
                </c:pt>
                <c:pt idx="28">
                  <c:v>VW</c:v>
                </c:pt>
              </c:strCache>
            </c:strRef>
          </c:cat>
          <c:val>
            <c:numRef>
              <c:f>'Automaker Investments Chart'!$C$2:$C$30</c:f>
              <c:numCache>
                <c:formatCode>General</c:formatCode>
                <c:ptCount val="29"/>
                <c:pt idx="1">
                  <c:v>4.5</c:v>
                </c:pt>
                <c:pt idx="2">
                  <c:v>3.8</c:v>
                </c:pt>
                <c:pt idx="5">
                  <c:v>30</c:v>
                </c:pt>
                <c:pt idx="25">
                  <c:v>5</c:v>
                </c:pt>
                <c:pt idx="26">
                  <c:v>13.5</c:v>
                </c:pt>
                <c:pt idx="28">
                  <c:v>57</c:v>
                </c:pt>
              </c:numCache>
            </c:numRef>
          </c:val>
        </c:ser>
        <c:overlap val="100"/>
        <c:axId val="107776640"/>
        <c:axId val="107778432"/>
      </c:barChart>
      <c:catAx>
        <c:axId val="107776640"/>
        <c:scaling>
          <c:orientation val="minMax"/>
        </c:scaling>
        <c:axPos val="b"/>
        <c:tickLblPos val="nextTo"/>
        <c:txPr>
          <a:bodyPr rot="5400000" vert="horz"/>
          <a:lstStyle/>
          <a:p>
            <a:pPr>
              <a:defRPr>
                <a:latin typeface="Roboto" pitchFamily="2" charset="0"/>
                <a:ea typeface="Roboto" pitchFamily="2" charset="0"/>
              </a:defRPr>
            </a:pPr>
            <a:endParaRPr lang="en-US"/>
          </a:p>
        </c:txPr>
        <c:crossAx val="107778432"/>
        <c:crosses val="autoZero"/>
        <c:auto val="1"/>
        <c:lblAlgn val="ctr"/>
        <c:lblOffset val="100"/>
      </c:catAx>
      <c:valAx>
        <c:axId val="107778432"/>
        <c:scaling>
          <c:orientation val="minMax"/>
        </c:scaling>
        <c:axPos val="l"/>
        <c:majorGridlines/>
        <c:title>
          <c:tx>
            <c:rich>
              <a:bodyPr rot="-5400000" vert="horz"/>
              <a:lstStyle/>
              <a:p>
                <a:pPr>
                  <a:defRPr>
                    <a:latin typeface="Roboto Bk" pitchFamily="2" charset="0"/>
                    <a:ea typeface="Roboto Bk" pitchFamily="2" charset="0"/>
                  </a:defRPr>
                </a:pPr>
                <a:r>
                  <a:rPr lang="en-US">
                    <a:latin typeface="Roboto Bk" pitchFamily="2" charset="0"/>
                    <a:ea typeface="Roboto Bk" pitchFamily="2" charset="0"/>
                  </a:rPr>
                  <a:t>Investments in Billions USD</a:t>
                </a:r>
              </a:p>
            </c:rich>
          </c:tx>
          <c:layout>
            <c:manualLayout>
              <c:xMode val="edge"/>
              <c:yMode val="edge"/>
              <c:x val="0"/>
              <c:y val="0.20758865494236134"/>
            </c:manualLayout>
          </c:layout>
        </c:title>
        <c:numFmt formatCode="General" sourceLinked="1"/>
        <c:tickLblPos val="nextTo"/>
        <c:txPr>
          <a:bodyPr/>
          <a:lstStyle/>
          <a:p>
            <a:pPr>
              <a:defRPr>
                <a:latin typeface="Roboto" pitchFamily="2" charset="0"/>
                <a:ea typeface="Roboto" pitchFamily="2" charset="0"/>
              </a:defRPr>
            </a:pPr>
            <a:endParaRPr lang="en-US"/>
          </a:p>
        </c:txPr>
        <c:crossAx val="107776640"/>
        <c:crosses val="autoZero"/>
        <c:crossBetween val="between"/>
      </c:valAx>
    </c:plotArea>
    <c:legend>
      <c:legendPos val="b"/>
      <c:layout/>
      <c:txPr>
        <a:bodyPr/>
        <a:lstStyle/>
        <a:p>
          <a:pPr>
            <a:defRPr>
              <a:latin typeface="Roboto" pitchFamily="2" charset="0"/>
              <a:ea typeface="Roboto" pitchFamily="2" charset="0"/>
            </a:defRPr>
          </a:pPr>
          <a:endParaRPr lang="en-US"/>
        </a:p>
      </c:txPr>
    </c:legend>
    <c:plotVisOnly val="1"/>
  </c:chart>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pivotSource>
    <c:name>[EV_Investments_Autos_FIN.xlsx]Country of Origin Chart!PivotTable1</c:name>
    <c:fmtId val="1"/>
  </c:pivotSource>
  <c:chart>
    <c:title>
      <c:tx>
        <c:rich>
          <a:bodyPr/>
          <a:lstStyle/>
          <a:p>
            <a:pPr>
              <a:defRPr sz="1400"/>
            </a:pPr>
            <a:r>
              <a:rPr lang="en-US" sz="1400"/>
              <a:t>Automaker</a:t>
            </a:r>
            <a:r>
              <a:rPr lang="en-US" sz="1400" baseline="0"/>
              <a:t> EV Investments by Country of Origin, January 2019</a:t>
            </a:r>
            <a:endParaRPr lang="en-US" sz="1400"/>
          </a:p>
        </c:rich>
      </c:tx>
      <c:layout/>
      <c:overlay val="1"/>
    </c:title>
    <c:pivotFmts>
      <c:pivotFmt>
        <c:idx val="0"/>
        <c:spPr>
          <a:solidFill>
            <a:schemeClr val="accent5">
              <a:lumMod val="75000"/>
            </a:schemeClr>
          </a:solidFill>
        </c:spPr>
        <c:marker>
          <c:symbol val="none"/>
        </c:marker>
      </c:pivotFmt>
      <c:pivotFmt>
        <c:idx val="1"/>
        <c:spPr>
          <a:solidFill>
            <a:schemeClr val="accent5">
              <a:lumMod val="20000"/>
              <a:lumOff val="80000"/>
            </a:schemeClr>
          </a:solidFill>
        </c:spPr>
        <c:marker>
          <c:symbol val="none"/>
        </c:marker>
      </c:pivotFmt>
      <c:pivotFmt>
        <c:idx val="2"/>
        <c:marker>
          <c:symbol val="none"/>
        </c:marker>
      </c:pivotFmt>
    </c:pivotFmts>
    <c:plotArea>
      <c:layout>
        <c:manualLayout>
          <c:layoutTarget val="inner"/>
          <c:xMode val="edge"/>
          <c:yMode val="edge"/>
          <c:x val="0.10182560513269176"/>
          <c:y val="0.11073350058372042"/>
          <c:w val="0.87780402449693784"/>
          <c:h val="0.68195583596214515"/>
        </c:manualLayout>
      </c:layout>
      <c:barChart>
        <c:barDir val="col"/>
        <c:grouping val="stacked"/>
        <c:ser>
          <c:idx val="0"/>
          <c:order val="0"/>
          <c:tx>
            <c:strRef>
              <c:f>'Country of Origin Chart'!$B$3:$B$4</c:f>
              <c:strCache>
                <c:ptCount val="1"/>
                <c:pt idx="0">
                  <c:v>Sum of EV Investment (USD Billions)</c:v>
                </c:pt>
              </c:strCache>
            </c:strRef>
          </c:tx>
          <c:spPr>
            <a:solidFill>
              <a:schemeClr val="accent5">
                <a:lumMod val="75000"/>
              </a:schemeClr>
            </a:solidFill>
          </c:spPr>
          <c:cat>
            <c:strRef>
              <c:f>'Country of Origin Chart'!$A$5:$A$14</c:f>
              <c:strCache>
                <c:ptCount val="9"/>
                <c:pt idx="0">
                  <c:v>China</c:v>
                </c:pt>
                <c:pt idx="1">
                  <c:v>France</c:v>
                </c:pt>
                <c:pt idx="2">
                  <c:v>Germany</c:v>
                </c:pt>
                <c:pt idx="3">
                  <c:v>India</c:v>
                </c:pt>
                <c:pt idx="4">
                  <c:v>Japan</c:v>
                </c:pt>
                <c:pt idx="5">
                  <c:v>South Korea</c:v>
                </c:pt>
                <c:pt idx="6">
                  <c:v>Sweden</c:v>
                </c:pt>
                <c:pt idx="7">
                  <c:v>U.S.</c:v>
                </c:pt>
                <c:pt idx="8">
                  <c:v>UK</c:v>
                </c:pt>
              </c:strCache>
            </c:strRef>
          </c:cat>
          <c:val>
            <c:numRef>
              <c:f>'Country of Origin Chart'!$B$5:$B$14</c:f>
              <c:numCache>
                <c:formatCode>General</c:formatCode>
                <c:ptCount val="9"/>
                <c:pt idx="0">
                  <c:v>56.995000000000005</c:v>
                </c:pt>
                <c:pt idx="1">
                  <c:v>10.77</c:v>
                </c:pt>
                <c:pt idx="2">
                  <c:v>139.5</c:v>
                </c:pt>
                <c:pt idx="3">
                  <c:v>6.4</c:v>
                </c:pt>
                <c:pt idx="4">
                  <c:v>24.295000000000002</c:v>
                </c:pt>
                <c:pt idx="5">
                  <c:v>20</c:v>
                </c:pt>
                <c:pt idx="6">
                  <c:v>0.72499999999999998</c:v>
                </c:pt>
                <c:pt idx="7">
                  <c:v>39</c:v>
                </c:pt>
                <c:pt idx="8">
                  <c:v>2.34</c:v>
                </c:pt>
              </c:numCache>
            </c:numRef>
          </c:val>
        </c:ser>
        <c:ser>
          <c:idx val="1"/>
          <c:order val="1"/>
          <c:tx>
            <c:strRef>
              <c:f>'Country of Origin Chart'!$C$3:$C$4</c:f>
              <c:strCache>
                <c:ptCount val="1"/>
                <c:pt idx="0">
                  <c:v>Sum of Battery Investment (USD Billions)</c:v>
                </c:pt>
              </c:strCache>
            </c:strRef>
          </c:tx>
          <c:spPr>
            <a:solidFill>
              <a:schemeClr val="accent5">
                <a:lumMod val="20000"/>
                <a:lumOff val="80000"/>
              </a:schemeClr>
            </a:solidFill>
          </c:spPr>
          <c:cat>
            <c:strRef>
              <c:f>'Country of Origin Chart'!$A$5:$A$14</c:f>
              <c:strCache>
                <c:ptCount val="9"/>
                <c:pt idx="0">
                  <c:v>China</c:v>
                </c:pt>
                <c:pt idx="1">
                  <c:v>France</c:v>
                </c:pt>
                <c:pt idx="2">
                  <c:v>Germany</c:v>
                </c:pt>
                <c:pt idx="3">
                  <c:v>India</c:v>
                </c:pt>
                <c:pt idx="4">
                  <c:v>Japan</c:v>
                </c:pt>
                <c:pt idx="5">
                  <c:v>South Korea</c:v>
                </c:pt>
                <c:pt idx="6">
                  <c:v>Sweden</c:v>
                </c:pt>
                <c:pt idx="7">
                  <c:v>U.S.</c:v>
                </c:pt>
                <c:pt idx="8">
                  <c:v>UK</c:v>
                </c:pt>
              </c:strCache>
            </c:strRef>
          </c:cat>
          <c:val>
            <c:numRef>
              <c:f>'Country of Origin Chart'!$C$5:$C$14</c:f>
              <c:numCache>
                <c:formatCode>General</c:formatCode>
                <c:ptCount val="9"/>
                <c:pt idx="0">
                  <c:v>3.8</c:v>
                </c:pt>
                <c:pt idx="2">
                  <c:v>91.5</c:v>
                </c:pt>
                <c:pt idx="4">
                  <c:v>13.5</c:v>
                </c:pt>
                <c:pt idx="7">
                  <c:v>5</c:v>
                </c:pt>
              </c:numCache>
            </c:numRef>
          </c:val>
        </c:ser>
        <c:overlap val="100"/>
        <c:axId val="110118784"/>
        <c:axId val="110120320"/>
      </c:barChart>
      <c:catAx>
        <c:axId val="110118784"/>
        <c:scaling>
          <c:orientation val="minMax"/>
        </c:scaling>
        <c:axPos val="b"/>
        <c:tickLblPos val="nextTo"/>
        <c:crossAx val="110120320"/>
        <c:crosses val="autoZero"/>
        <c:auto val="1"/>
        <c:lblAlgn val="ctr"/>
        <c:lblOffset val="100"/>
      </c:catAx>
      <c:valAx>
        <c:axId val="110120320"/>
        <c:scaling>
          <c:orientation val="minMax"/>
        </c:scaling>
        <c:axPos val="l"/>
        <c:majorGridlines/>
        <c:title>
          <c:tx>
            <c:rich>
              <a:bodyPr rot="-5400000" vert="horz"/>
              <a:lstStyle/>
              <a:p>
                <a:pPr>
                  <a:defRPr/>
                </a:pPr>
                <a:r>
                  <a:rPr lang="en-US"/>
                  <a:t>Investments in Bilions USD</a:t>
                </a:r>
              </a:p>
            </c:rich>
          </c:tx>
          <c:layout/>
        </c:title>
        <c:numFmt formatCode="General" sourceLinked="1"/>
        <c:tickLblPos val="nextTo"/>
        <c:crossAx val="110118784"/>
        <c:crosses val="autoZero"/>
        <c:crossBetween val="between"/>
      </c:valAx>
    </c:plotArea>
    <c:legend>
      <c:legendPos val="b"/>
      <c:layout>
        <c:manualLayout>
          <c:xMode val="edge"/>
          <c:yMode val="edge"/>
          <c:x val="5.0815689705453491E-2"/>
          <c:y val="0.8717166347897366"/>
          <c:w val="0.9205908428113152"/>
          <c:h val="0.10935592041531088"/>
        </c:manualLayout>
      </c:layout>
    </c:legend>
    <c:plotVisOnly val="1"/>
  </c:chart>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44450</xdr:colOff>
      <xdr:row>0</xdr:row>
      <xdr:rowOff>38100</xdr:rowOff>
    </xdr:from>
    <xdr:to>
      <xdr:col>15</xdr:col>
      <xdr:colOff>158750</xdr:colOff>
      <xdr:row>5</xdr:row>
      <xdr:rowOff>203200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17</xdr:row>
      <xdr:rowOff>50800</xdr:rowOff>
    </xdr:from>
    <xdr:to>
      <xdr:col>3</xdr:col>
      <xdr:colOff>1339850</xdr:colOff>
      <xdr:row>39</xdr:row>
      <xdr:rowOff>25400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Kleinfamily" refreshedDate="43480.582392129632" createdVersion="3" refreshedVersion="3" minRefreshableVersion="3" recordCount="33">
  <cacheSource type="worksheet">
    <worksheetSource ref="A1:C1048576" sheet="Automaker Investments Chart"/>
  </cacheSource>
  <cacheFields count="5">
    <cacheField name="Company" numFmtId="0">
      <sharedItems containsBlank="1" count="31">
        <s v="Volkswagen/_x000a_Audi/Porsche"/>
        <s v="Daimler/Smart"/>
        <s v="Hyundair/Kia"/>
        <s v="Changan"/>
        <s v="Toyota"/>
        <s v="Ford"/>
        <s v="Fiat Chrysler"/>
        <s v="Nissan"/>
        <s v="Renault"/>
        <s v="Tesla"/>
        <s v="General Motors"/>
        <s v="Great Wall"/>
        <s v="BMW/Mini"/>
        <s v="GAC"/>
        <s v="Anhui Jianghuai Automobile (JAC)"/>
        <s v="Mahindra"/>
        <s v="Geely"/>
        <s v="SAIC"/>
        <s v="Dongfeng"/>
        <s v="BYD"/>
        <s v="BAIC"/>
        <s v="Jaguar Land Rover"/>
        <s v="Tata"/>
        <s v="PSA Peugeot Citroen"/>
        <s v="Volvo"/>
        <s v="Honda"/>
        <s v="Chery"/>
        <s v="FAW"/>
        <s v="Mazda"/>
        <m/>
        <s v="Source: Reuters, January 10, 2019"/>
      </sharedItems>
    </cacheField>
    <cacheField name="Country" numFmtId="0">
      <sharedItems containsBlank="1" count="10">
        <s v="Germany"/>
        <s v="South Korea"/>
        <s v="China"/>
        <s v="Japan"/>
        <s v="U.S."/>
        <s v="France"/>
        <s v="India"/>
        <s v="UK"/>
        <s v="Sweden"/>
        <m/>
      </sharedItems>
    </cacheField>
    <cacheField name="EV Investment (USD Billions)" numFmtId="0">
      <sharedItems containsString="0" containsBlank="1" containsNumber="1" minValue="0.25" maxValue="91" count="23">
        <n v="91"/>
        <n v="42"/>
        <n v="20"/>
        <n v="15"/>
        <n v="13.5"/>
        <n v="11"/>
        <n v="10"/>
        <n v="8"/>
        <n v="6.5"/>
        <n v="6"/>
        <n v="5.5"/>
        <n v="5"/>
        <n v="4.5"/>
        <n v="3.86"/>
        <n v="2.4500000000000002"/>
        <n v="2.34"/>
        <n v="0.9"/>
        <n v="0.77"/>
        <n v="0.72499999999999998"/>
        <n v="0.54500000000000004"/>
        <n v="0.435"/>
        <n v="0.25"/>
        <m/>
      </sharedItems>
    </cacheField>
    <cacheField name="Battery Investment (USD Billions)" numFmtId="0">
      <sharedItems containsString="0" containsBlank="1" containsNumber="1" minValue="3.8" maxValue="57" count="7">
        <n v="57"/>
        <n v="30"/>
        <m/>
        <n v="13.5"/>
        <n v="5"/>
        <n v="4.5"/>
        <n v="3.8"/>
      </sharedItems>
    </cacheField>
    <cacheField name="Investment in China (USD Billions)" numFmtId="0">
      <sharedItems containsString="0" containsBlank="1" containsNumber="1" minValue="0.11" maxValue="45.5" count="18">
        <n v="45.5"/>
        <n v="21.95"/>
        <m/>
        <n v="15"/>
        <n v="4.5"/>
        <n v="0.11"/>
        <n v="5"/>
        <n v="8"/>
        <n v="0.38500000000000001"/>
        <n v="6.5"/>
        <n v="6"/>
        <n v="3.86"/>
        <n v="2.4500000000000002"/>
        <n v="0.26"/>
        <n v="0.72499999999999998"/>
        <n v="0.23499999999999999"/>
        <n v="0.435"/>
        <n v="0.25"/>
      </sharedItems>
    </cacheField>
  </cacheFields>
</pivotCacheDefinition>
</file>

<file path=xl/pivotCache/pivotCacheRecords1.xml><?xml version="1.0" encoding="utf-8"?>
<pivotCacheRecords xmlns="http://schemas.openxmlformats.org/spreadsheetml/2006/main" xmlns:r="http://schemas.openxmlformats.org/officeDocument/2006/relationships" count="33">
  <r>
    <x v="0"/>
    <x v="0"/>
    <x v="0"/>
    <x v="0"/>
    <x v="0"/>
  </r>
  <r>
    <x v="1"/>
    <x v="0"/>
    <x v="1"/>
    <x v="1"/>
    <x v="1"/>
  </r>
  <r>
    <x v="2"/>
    <x v="1"/>
    <x v="2"/>
    <x v="2"/>
    <x v="2"/>
  </r>
  <r>
    <x v="3"/>
    <x v="2"/>
    <x v="3"/>
    <x v="2"/>
    <x v="3"/>
  </r>
  <r>
    <x v="4"/>
    <x v="3"/>
    <x v="4"/>
    <x v="3"/>
    <x v="2"/>
  </r>
  <r>
    <x v="5"/>
    <x v="4"/>
    <x v="5"/>
    <x v="2"/>
    <x v="2"/>
  </r>
  <r>
    <x v="6"/>
    <x v="4"/>
    <x v="6"/>
    <x v="2"/>
    <x v="2"/>
  </r>
  <r>
    <x v="7"/>
    <x v="3"/>
    <x v="6"/>
    <x v="2"/>
    <x v="4"/>
  </r>
  <r>
    <x v="8"/>
    <x v="5"/>
    <x v="6"/>
    <x v="2"/>
    <x v="5"/>
  </r>
  <r>
    <x v="9"/>
    <x v="4"/>
    <x v="6"/>
    <x v="4"/>
    <x v="6"/>
  </r>
  <r>
    <x v="10"/>
    <x v="4"/>
    <x v="7"/>
    <x v="2"/>
    <x v="2"/>
  </r>
  <r>
    <x v="11"/>
    <x v="2"/>
    <x v="7"/>
    <x v="2"/>
    <x v="7"/>
  </r>
  <r>
    <x v="12"/>
    <x v="0"/>
    <x v="8"/>
    <x v="5"/>
    <x v="8"/>
  </r>
  <r>
    <x v="13"/>
    <x v="2"/>
    <x v="8"/>
    <x v="2"/>
    <x v="9"/>
  </r>
  <r>
    <x v="14"/>
    <x v="2"/>
    <x v="9"/>
    <x v="2"/>
    <x v="10"/>
  </r>
  <r>
    <x v="15"/>
    <x v="6"/>
    <x v="10"/>
    <x v="2"/>
    <x v="2"/>
  </r>
  <r>
    <x v="16"/>
    <x v="2"/>
    <x v="11"/>
    <x v="2"/>
    <x v="6"/>
  </r>
  <r>
    <x v="17"/>
    <x v="2"/>
    <x v="11"/>
    <x v="2"/>
    <x v="6"/>
  </r>
  <r>
    <x v="18"/>
    <x v="2"/>
    <x v="12"/>
    <x v="2"/>
    <x v="4"/>
  </r>
  <r>
    <x v="19"/>
    <x v="2"/>
    <x v="13"/>
    <x v="6"/>
    <x v="11"/>
  </r>
  <r>
    <x v="20"/>
    <x v="2"/>
    <x v="14"/>
    <x v="2"/>
    <x v="12"/>
  </r>
  <r>
    <x v="21"/>
    <x v="7"/>
    <x v="15"/>
    <x v="2"/>
    <x v="2"/>
  </r>
  <r>
    <x v="22"/>
    <x v="6"/>
    <x v="16"/>
    <x v="2"/>
    <x v="2"/>
  </r>
  <r>
    <x v="23"/>
    <x v="5"/>
    <x v="17"/>
    <x v="2"/>
    <x v="13"/>
  </r>
  <r>
    <x v="24"/>
    <x v="8"/>
    <x v="18"/>
    <x v="2"/>
    <x v="14"/>
  </r>
  <r>
    <x v="25"/>
    <x v="3"/>
    <x v="19"/>
    <x v="2"/>
    <x v="15"/>
  </r>
  <r>
    <x v="26"/>
    <x v="2"/>
    <x v="20"/>
    <x v="2"/>
    <x v="16"/>
  </r>
  <r>
    <x v="27"/>
    <x v="2"/>
    <x v="21"/>
    <x v="2"/>
    <x v="17"/>
  </r>
  <r>
    <x v="28"/>
    <x v="3"/>
    <x v="21"/>
    <x v="2"/>
    <x v="2"/>
  </r>
  <r>
    <x v="29"/>
    <x v="9"/>
    <x v="22"/>
    <x v="2"/>
    <x v="2"/>
  </r>
  <r>
    <x v="29"/>
    <x v="9"/>
    <x v="22"/>
    <x v="2"/>
    <x v="2"/>
  </r>
  <r>
    <x v="30"/>
    <x v="9"/>
    <x v="22"/>
    <x v="2"/>
    <x v="2"/>
  </r>
  <r>
    <x v="29"/>
    <x v="9"/>
    <x v="22"/>
    <x v="2"/>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3" minRefreshableVersion="3" showCalcMbrs="0" useAutoFormatting="1" itemPrintTitles="1" createdVersion="3" indent="0" outline="1" outlineData="1" multipleFieldFilters="0" chartFormat="2">
  <location ref="A3:C14" firstHeaderRow="1" firstDataRow="2" firstDataCol="1"/>
  <pivotFields count="5">
    <pivotField showAll="0">
      <items count="32">
        <item x="14"/>
        <item x="20"/>
        <item x="12"/>
        <item x="19"/>
        <item x="3"/>
        <item x="26"/>
        <item x="1"/>
        <item x="18"/>
        <item x="27"/>
        <item x="6"/>
        <item x="5"/>
        <item x="13"/>
        <item x="16"/>
        <item x="10"/>
        <item x="11"/>
        <item x="25"/>
        <item x="2"/>
        <item x="21"/>
        <item x="15"/>
        <item x="28"/>
        <item x="7"/>
        <item x="23"/>
        <item x="8"/>
        <item x="17"/>
        <item x="30"/>
        <item x="22"/>
        <item x="9"/>
        <item x="4"/>
        <item x="0"/>
        <item x="24"/>
        <item x="29"/>
        <item t="default"/>
      </items>
    </pivotField>
    <pivotField axis="axisRow" showAll="0">
      <items count="11">
        <item x="2"/>
        <item x="5"/>
        <item x="0"/>
        <item x="6"/>
        <item x="3"/>
        <item x="1"/>
        <item x="8"/>
        <item x="4"/>
        <item x="7"/>
        <item h="1" x="9"/>
        <item t="default"/>
      </items>
    </pivotField>
    <pivotField dataField="1" showAll="0">
      <items count="24">
        <item x="21"/>
        <item x="20"/>
        <item x="19"/>
        <item x="18"/>
        <item x="17"/>
        <item x="16"/>
        <item x="15"/>
        <item x="14"/>
        <item x="13"/>
        <item x="12"/>
        <item x="11"/>
        <item x="10"/>
        <item x="9"/>
        <item x="8"/>
        <item x="7"/>
        <item x="6"/>
        <item x="5"/>
        <item x="4"/>
        <item x="3"/>
        <item x="2"/>
        <item x="1"/>
        <item x="0"/>
        <item x="22"/>
        <item t="default"/>
      </items>
    </pivotField>
    <pivotField dataField="1" showAll="0">
      <items count="8">
        <item x="6"/>
        <item x="5"/>
        <item x="4"/>
        <item x="3"/>
        <item x="1"/>
        <item x="0"/>
        <item x="2"/>
        <item t="default"/>
      </items>
    </pivotField>
    <pivotField showAll="0">
      <items count="19">
        <item x="5"/>
        <item x="15"/>
        <item x="17"/>
        <item x="13"/>
        <item x="8"/>
        <item x="16"/>
        <item x="14"/>
        <item x="12"/>
        <item x="11"/>
        <item x="4"/>
        <item x="6"/>
        <item x="10"/>
        <item x="9"/>
        <item x="7"/>
        <item x="3"/>
        <item x="1"/>
        <item x="0"/>
        <item x="2"/>
        <item t="default"/>
      </items>
    </pivotField>
  </pivotFields>
  <rowFields count="1">
    <field x="1"/>
  </rowFields>
  <rowItems count="10">
    <i>
      <x/>
    </i>
    <i>
      <x v="1"/>
    </i>
    <i>
      <x v="2"/>
    </i>
    <i>
      <x v="3"/>
    </i>
    <i>
      <x v="4"/>
    </i>
    <i>
      <x v="5"/>
    </i>
    <i>
      <x v="6"/>
    </i>
    <i>
      <x v="7"/>
    </i>
    <i>
      <x v="8"/>
    </i>
    <i t="grand">
      <x/>
    </i>
  </rowItems>
  <colFields count="1">
    <field x="-2"/>
  </colFields>
  <colItems count="2">
    <i>
      <x/>
    </i>
    <i i="1">
      <x v="1"/>
    </i>
  </colItems>
  <dataFields count="2">
    <dataField name="Sum of EV Investment (USD Billions)" fld="2" baseField="0" baseItem="0"/>
    <dataField name="Sum of Battery Investment (USD Billions)" fld="3" baseField="0" baseItem="0"/>
  </dataFields>
  <chartFormats count="4">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1" format="0" series="1">
      <pivotArea type="data" outline="0" fieldPosition="0">
        <references count="1">
          <reference field="4294967294" count="1" selected="0">
            <x v="0"/>
          </reference>
        </references>
      </pivotArea>
    </chartFormat>
    <chartFormat chart="1"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graphics.reuters.com/AUTOS-INVESTMENT-ELECTRIC/010081ZB3HD/index.html?utm_source=twitter&amp;utm_medium=Socia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graphics.reuters.com/AUTOS-INVESTMENT-ELECTRIC/010081ZB3HD/index.html?utm_source=twitter&amp;utm_medium=Social"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8" Type="http://schemas.openxmlformats.org/officeDocument/2006/relationships/hyperlink" Target="https://www.bloomberg.com/news/articles/2018-02-01/aston-martin-seeks-chinese-partner-to-help-tap-local-market" TargetMode="External"/><Relationship Id="rId13" Type="http://schemas.openxmlformats.org/officeDocument/2006/relationships/hyperlink" Target="http://www.asianmetal.com/news/data/1351564/Chery%E2%80%99%20new%20energy%20automobile%20program%20with%20total%20investment%20of%20RMB3%20billion%20goes%20to%20Shijiazhuang" TargetMode="External"/><Relationship Id="rId18" Type="http://schemas.openxmlformats.org/officeDocument/2006/relationships/hyperlink" Target="http://www.faw.com/faw_online/news/dzjy_jybj/jyzb/20180115111900004.htm" TargetMode="External"/><Relationship Id="rId26" Type="http://schemas.openxmlformats.org/officeDocument/2006/relationships/printerSettings" Target="../printerSettings/printerSettings3.bin"/><Relationship Id="rId3" Type="http://schemas.openxmlformats.org/officeDocument/2006/relationships/hyperlink" Target="https://www.dmv.org/articles/vw-investing-in-electric-vehicles" TargetMode="External"/><Relationship Id="rId21" Type="http://schemas.openxmlformats.org/officeDocument/2006/relationships/hyperlink" Target="https://economictimes.indiatimes.com/opinion/interviews/page-18-diesel-will-continue-to-play-key-role-nobody-can-change-over-the-weekend-jlr-ceo/articleshow/63308434.cms" TargetMode="External"/><Relationship Id="rId7" Type="http://schemas.openxmlformats.org/officeDocument/2006/relationships/hyperlink" Target="https://www.ft.com/content/c328929e-205b-11e8-9efc-0cd3483b8b80" TargetMode="External"/><Relationship Id="rId12" Type="http://schemas.openxmlformats.org/officeDocument/2006/relationships/hyperlink" Target="https://asia.nikkei.com/Business/Companies/Nissan-to-invest-9.5bn-in-China-to-boost-electric-vehicles" TargetMode="External"/><Relationship Id="rId17" Type="http://schemas.openxmlformats.org/officeDocument/2006/relationships/hyperlink" Target="https://www.google.com/url?sa=t&amp;rct=j&amp;q=&amp;esrc=s&amp;source=web&amp;cd=1&amp;cad=rja&amp;uact=8&amp;ved=0ahUKEwjAyL3V663aAhXpdN8KHfqkCwUQFggpMAA&amp;url=http%3A%2F%2Ffortune.com%2F2017%2F02%2F07%2Fhonda-hitachi-electric-vehicle-joint-venture%2F&amp;usg=AOvVaw08tnVRW0Ckfcta4ET6Xvwj" TargetMode="External"/><Relationship Id="rId25" Type="http://schemas.openxmlformats.org/officeDocument/2006/relationships/hyperlink" Target="https://www.autocar.co.uk/car-news/new-cars/renault-nissan-mitsubishi-invest-%C2%A389bn-electric-and-autonomous-cars" TargetMode="External"/><Relationship Id="rId2" Type="http://schemas.openxmlformats.org/officeDocument/2006/relationships/hyperlink" Target="https://www.fool.com/investing/2017/12/19/toyota-is-finally-getting-serious-about-electric-c.aspx" TargetMode="External"/><Relationship Id="rId16" Type="http://schemas.openxmlformats.org/officeDocument/2006/relationships/hyperlink" Target="https://www.google.com/url?sa=t&amp;rct=j&amp;q=&amp;esrc=s&amp;source=web&amp;cd=1&amp;cad=rja&amp;uact=8&amp;ved=0ahUKEwiss4LI663aAhVtkeAKHYCoBpAQFggpMAA&amp;url=https%3A%2F%2Fwww.reuters.com%2Farticle%2Fus-psa-nidec%2Fpeugeot-teams-up-with-nidec-to-produce-electric-vehicle-motors-in-fran" TargetMode="External"/><Relationship Id="rId20" Type="http://schemas.openxmlformats.org/officeDocument/2006/relationships/hyperlink" Target="https://www.google.com/url?sa=t&amp;rct=j&amp;q=&amp;esrc=s&amp;source=web&amp;cd=1&amp;cad=rja&amp;uact=8&amp;ved=0ahUKEwizgqHK7q3aAhVOPN8KHSAgDQkQFggpMAA&amp;url=https%3A%2F%2Fwww.reuters.com%2Farticle%2Fus-southkorea-economy-forex%2Fhyundai-motor-group-pledges-45000-hires-22-billion-inve" TargetMode="External"/><Relationship Id="rId1" Type="http://schemas.openxmlformats.org/officeDocument/2006/relationships/hyperlink" Target="http://fortune.com/2018/01/14/ford-11-billion-electric-car-investment/" TargetMode="External"/><Relationship Id="rId6" Type="http://schemas.openxmlformats.org/officeDocument/2006/relationships/hyperlink" Target="https://presse.porsche.de/prod/presse_pag/PressResources.nsf/Content?ReadForm&amp;languageversionid=838975" TargetMode="External"/><Relationship Id="rId11" Type="http://schemas.openxmlformats.org/officeDocument/2006/relationships/hyperlink" Target="https://www.press.bmwgroup.com/global/article/detail/T0279388EN/bmw-group-stepping-up-the-pace" TargetMode="External"/><Relationship Id="rId24" Type="http://schemas.openxmlformats.org/officeDocument/2006/relationships/hyperlink" Target="https://economictimes.indiatimes.com/markets/stocks/news/suzuki-toyota-deal-to-help-maruti-step-up-premium-play/articleshow/63589891.cms" TargetMode="External"/><Relationship Id="rId5" Type="http://schemas.openxmlformats.org/officeDocument/2006/relationships/hyperlink" Target="https://evobsession.com/changan-automobile-aims-end-sales-traditional-fuel-vehicles-2025-invest-100-billion-yuan-15-billion-usd-electrification/" TargetMode="External"/><Relationship Id="rId15" Type="http://schemas.openxmlformats.org/officeDocument/2006/relationships/hyperlink" Target="https://www.reuters.com/article/us-china-autos-great-wall-motor/great-wall-seeks-to-double-vehicle-sales-by-2025-plans-electric-car-push-idUSKCN1GK0EP" TargetMode="External"/><Relationship Id="rId23" Type="http://schemas.openxmlformats.org/officeDocument/2006/relationships/hyperlink" Target="https://www.reuters.com/article/us-autoshow-detroit-electric-factbox/factbox-china-carmakers-ramping-up-electric-car-investments-idUSKBN1F42O3" TargetMode="External"/><Relationship Id="rId10" Type="http://schemas.openxmlformats.org/officeDocument/2006/relationships/hyperlink" Target="http://www.hkexnews.hk/listedco/listconews/SEHK/2018/0225/LTN20180225013.pdf" TargetMode="External"/><Relationship Id="rId19" Type="http://schemas.openxmlformats.org/officeDocument/2006/relationships/hyperlink" Target="https://www.google.com/url?sa=t&amp;rct=j&amp;q=&amp;esrc=s&amp;source=web&amp;cd=9&amp;cad=rja&amp;uact=8&amp;ved=0ahUKEwiEq9aL7q3aAhUMTt8KHb3HDksQFghiMAg&amp;url=http%3A%2F%2Fwww.dnaindia.com%2Fautomobile%2Finterview-kia-motors-to-invest-2-billion-in-india-by-2020-expect-10-sales-from-ind" TargetMode="External"/><Relationship Id="rId4" Type="http://schemas.openxmlformats.org/officeDocument/2006/relationships/hyperlink" Target="https://www.greentechmedia.com/articles/read/general-motors-all-electric-fuel-cell-vehicles-china-ev" TargetMode="External"/><Relationship Id="rId9" Type="http://schemas.openxmlformats.org/officeDocument/2006/relationships/hyperlink" Target="https://www.bloomberg.com/news/articles/2018-03-15/audi-plans-49-billion-expansion-in-challenge-to-bmw-mercedes" TargetMode="External"/><Relationship Id="rId14" Type="http://schemas.openxmlformats.org/officeDocument/2006/relationships/hyperlink" Target="https://www.reuters.com/article/us-autoshow-detroit-electric/global-carmakers-to-invest-at-least-90-billion-in-electric-vehicles-idUSKBN1F42NW" TargetMode="External"/><Relationship Id="rId22" Type="http://schemas.openxmlformats.org/officeDocument/2006/relationships/hyperlink" Target="http://money.cnn.com/2018/02/26/investing/daimler-geely-china-electric-cars/index.html" TargetMode="External"/><Relationship Id="rId27"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dimension ref="A1:H33"/>
  <sheetViews>
    <sheetView workbookViewId="0">
      <pane ySplit="1" topLeftCell="A8" activePane="bottomLeft" state="frozen"/>
      <selection pane="bottomLeft" activeCell="D3" sqref="D3:E3"/>
    </sheetView>
  </sheetViews>
  <sheetFormatPr defaultRowHeight="13"/>
  <cols>
    <col min="1" max="1" width="10.7265625" style="9" customWidth="1"/>
    <col min="2" max="2" width="13.6328125" style="5" customWidth="1"/>
    <col min="3" max="3" width="9.453125" style="5" customWidth="1"/>
    <col min="4" max="4" width="12.7265625" style="5" customWidth="1"/>
    <col min="5" max="5" width="10.7265625" style="5" customWidth="1"/>
    <col min="6" max="6" width="11.36328125" style="5" customWidth="1"/>
    <col min="7" max="7" width="12.453125" style="7" customWidth="1"/>
    <col min="8" max="8" width="58.6328125" style="6" customWidth="1"/>
    <col min="9" max="16384" width="8.7265625" style="6"/>
  </cols>
  <sheetData>
    <row r="1" spans="1:8" ht="60">
      <c r="A1" s="10" t="s">
        <v>57</v>
      </c>
      <c r="B1" s="11" t="s">
        <v>58</v>
      </c>
      <c r="C1" s="11" t="s">
        <v>59</v>
      </c>
      <c r="D1" s="11" t="s">
        <v>63</v>
      </c>
      <c r="E1" s="11" t="s">
        <v>64</v>
      </c>
      <c r="F1" s="11" t="s">
        <v>65</v>
      </c>
      <c r="G1" s="12" t="s">
        <v>144</v>
      </c>
      <c r="H1" s="11" t="s">
        <v>61</v>
      </c>
    </row>
    <row r="2" spans="1:8" ht="98" customHeight="1">
      <c r="A2" s="13" t="s">
        <v>60</v>
      </c>
      <c r="B2" s="14" t="s">
        <v>67</v>
      </c>
      <c r="C2" s="14" t="s">
        <v>66</v>
      </c>
      <c r="D2" s="14">
        <v>91</v>
      </c>
      <c r="E2" s="14">
        <v>57</v>
      </c>
      <c r="F2" s="14">
        <v>45.5</v>
      </c>
      <c r="G2" s="15">
        <v>0.5</v>
      </c>
      <c r="H2" s="16" t="s">
        <v>62</v>
      </c>
    </row>
    <row r="3" spans="1:8" ht="66.5" customHeight="1">
      <c r="A3" s="13" t="s">
        <v>151</v>
      </c>
      <c r="B3" s="14" t="s">
        <v>69</v>
      </c>
      <c r="C3" s="14" t="s">
        <v>66</v>
      </c>
      <c r="D3" s="14">
        <v>42</v>
      </c>
      <c r="E3" s="14">
        <v>30</v>
      </c>
      <c r="F3" s="14">
        <v>21.95</v>
      </c>
      <c r="G3" s="15">
        <v>0.52</v>
      </c>
      <c r="H3" s="16" t="s">
        <v>68</v>
      </c>
    </row>
    <row r="4" spans="1:8" ht="65.5" customHeight="1">
      <c r="A4" s="13" t="s">
        <v>152</v>
      </c>
      <c r="B4" s="14" t="s">
        <v>71</v>
      </c>
      <c r="C4" s="14" t="s">
        <v>72</v>
      </c>
      <c r="D4" s="14">
        <v>20</v>
      </c>
      <c r="E4" s="14"/>
      <c r="F4" s="14"/>
      <c r="G4" s="15"/>
      <c r="H4" s="16" t="s">
        <v>70</v>
      </c>
    </row>
    <row r="5" spans="1:8" ht="49.5" customHeight="1">
      <c r="A5" s="13" t="s">
        <v>19</v>
      </c>
      <c r="B5" s="14" t="s">
        <v>74</v>
      </c>
      <c r="C5" s="14" t="s">
        <v>73</v>
      </c>
      <c r="D5" s="14">
        <v>15</v>
      </c>
      <c r="E5" s="14"/>
      <c r="F5" s="14">
        <v>15</v>
      </c>
      <c r="G5" s="15">
        <v>1</v>
      </c>
      <c r="H5" s="16" t="s">
        <v>75</v>
      </c>
    </row>
    <row r="6" spans="1:8" ht="65.5" customHeight="1">
      <c r="A6" s="13" t="s">
        <v>12</v>
      </c>
      <c r="B6" s="14" t="s">
        <v>76</v>
      </c>
      <c r="C6" s="14" t="s">
        <v>77</v>
      </c>
      <c r="D6" s="14">
        <v>13.5</v>
      </c>
      <c r="E6" s="14">
        <v>13.5</v>
      </c>
      <c r="F6" s="14"/>
      <c r="G6" s="15"/>
      <c r="H6" s="16" t="s">
        <v>78</v>
      </c>
    </row>
    <row r="7" spans="1:8" ht="49.5" customHeight="1">
      <c r="A7" s="13" t="s">
        <v>79</v>
      </c>
      <c r="B7" s="14" t="s">
        <v>83</v>
      </c>
      <c r="C7" s="14" t="s">
        <v>84</v>
      </c>
      <c r="D7" s="14">
        <v>11</v>
      </c>
      <c r="E7" s="14"/>
      <c r="F7" s="14"/>
      <c r="G7" s="15"/>
      <c r="H7" s="16" t="s">
        <v>81</v>
      </c>
    </row>
    <row r="8" spans="1:8" ht="49.5" customHeight="1">
      <c r="A8" s="13" t="s">
        <v>80</v>
      </c>
      <c r="B8" s="14" t="s">
        <v>85</v>
      </c>
      <c r="C8" s="14" t="s">
        <v>84</v>
      </c>
      <c r="D8" s="14">
        <v>10</v>
      </c>
      <c r="E8" s="14"/>
      <c r="F8" s="14"/>
      <c r="G8" s="15"/>
      <c r="H8" s="16" t="s">
        <v>82</v>
      </c>
    </row>
    <row r="9" spans="1:8" ht="77" customHeight="1">
      <c r="A9" s="13" t="s">
        <v>86</v>
      </c>
      <c r="B9" s="14" t="s">
        <v>88</v>
      </c>
      <c r="C9" s="14" t="s">
        <v>77</v>
      </c>
      <c r="D9" s="14">
        <v>10</v>
      </c>
      <c r="E9" s="14"/>
      <c r="F9" s="14">
        <v>4.5</v>
      </c>
      <c r="G9" s="15">
        <v>0.45</v>
      </c>
      <c r="H9" s="16" t="s">
        <v>90</v>
      </c>
    </row>
    <row r="10" spans="1:8" ht="59.5" customHeight="1">
      <c r="A10" s="13" t="s">
        <v>87</v>
      </c>
      <c r="B10" s="14" t="s">
        <v>89</v>
      </c>
      <c r="C10" s="14" t="s">
        <v>92</v>
      </c>
      <c r="D10" s="14">
        <v>10</v>
      </c>
      <c r="E10" s="14"/>
      <c r="F10" s="14">
        <v>0.11</v>
      </c>
      <c r="G10" s="15">
        <v>0.01</v>
      </c>
      <c r="H10" s="16" t="s">
        <v>91</v>
      </c>
    </row>
    <row r="11" spans="1:8" ht="49.5" customHeight="1">
      <c r="A11" s="13" t="s">
        <v>93</v>
      </c>
      <c r="B11" s="14"/>
      <c r="C11" s="14" t="s">
        <v>84</v>
      </c>
      <c r="D11" s="14">
        <v>10</v>
      </c>
      <c r="E11" s="14">
        <v>5</v>
      </c>
      <c r="F11" s="14">
        <v>5</v>
      </c>
      <c r="G11" s="15">
        <v>0.5</v>
      </c>
      <c r="H11" s="16" t="s">
        <v>95</v>
      </c>
    </row>
    <row r="12" spans="1:8" ht="84.5" customHeight="1">
      <c r="A12" s="13" t="s">
        <v>10</v>
      </c>
      <c r="B12" s="14" t="s">
        <v>94</v>
      </c>
      <c r="C12" s="14" t="s">
        <v>84</v>
      </c>
      <c r="D12" s="14">
        <v>8</v>
      </c>
      <c r="E12" s="14"/>
      <c r="F12" s="14"/>
      <c r="G12" s="15"/>
      <c r="H12" s="16" t="s">
        <v>96</v>
      </c>
    </row>
    <row r="13" spans="1:8" ht="49.5" customHeight="1">
      <c r="A13" s="13" t="s">
        <v>20</v>
      </c>
      <c r="B13" s="14" t="s">
        <v>5</v>
      </c>
      <c r="C13" s="14" t="s">
        <v>73</v>
      </c>
      <c r="D13" s="14">
        <v>8</v>
      </c>
      <c r="E13" s="14"/>
      <c r="F13" s="14">
        <v>8</v>
      </c>
      <c r="G13" s="15"/>
      <c r="H13" s="16" t="s">
        <v>97</v>
      </c>
    </row>
    <row r="14" spans="1:8" ht="49.5" customHeight="1">
      <c r="A14" s="13" t="s">
        <v>101</v>
      </c>
      <c r="B14" s="14" t="s">
        <v>104</v>
      </c>
      <c r="C14" s="14" t="s">
        <v>66</v>
      </c>
      <c r="D14" s="14">
        <v>6.5</v>
      </c>
      <c r="E14" s="14">
        <v>4.5</v>
      </c>
      <c r="F14" s="14">
        <v>0.38500000000000001</v>
      </c>
      <c r="G14" s="15">
        <v>0.06</v>
      </c>
      <c r="H14" s="16" t="s">
        <v>98</v>
      </c>
    </row>
    <row r="15" spans="1:8" ht="49.5" customHeight="1">
      <c r="A15" s="13" t="s">
        <v>102</v>
      </c>
      <c r="B15" s="14" t="s">
        <v>105</v>
      </c>
      <c r="C15" s="14" t="s">
        <v>73</v>
      </c>
      <c r="D15" s="14">
        <v>6.5</v>
      </c>
      <c r="E15" s="14"/>
      <c r="F15" s="14">
        <v>6.5</v>
      </c>
      <c r="G15" s="15">
        <v>1</v>
      </c>
      <c r="H15" s="16" t="s">
        <v>99</v>
      </c>
    </row>
    <row r="16" spans="1:8" ht="49.5" customHeight="1">
      <c r="A16" s="13" t="s">
        <v>103</v>
      </c>
      <c r="B16" s="14" t="s">
        <v>106</v>
      </c>
      <c r="C16" s="14" t="s">
        <v>73</v>
      </c>
      <c r="D16" s="14">
        <v>6</v>
      </c>
      <c r="E16" s="14"/>
      <c r="F16" s="14">
        <v>6</v>
      </c>
      <c r="G16" s="15">
        <v>1</v>
      </c>
      <c r="H16" s="16" t="s">
        <v>100</v>
      </c>
    </row>
    <row r="17" spans="1:8" ht="49.5" customHeight="1">
      <c r="A17" s="13" t="s">
        <v>50</v>
      </c>
      <c r="B17" s="14" t="s">
        <v>107</v>
      </c>
      <c r="C17" s="14" t="s">
        <v>108</v>
      </c>
      <c r="D17" s="14">
        <v>5.5</v>
      </c>
      <c r="E17" s="14"/>
      <c r="F17" s="14"/>
      <c r="G17" s="15"/>
      <c r="H17" s="16" t="s">
        <v>109</v>
      </c>
    </row>
    <row r="18" spans="1:8" ht="49.5" customHeight="1">
      <c r="A18" s="13" t="s">
        <v>114</v>
      </c>
      <c r="B18" s="14" t="s">
        <v>117</v>
      </c>
      <c r="C18" s="14" t="s">
        <v>73</v>
      </c>
      <c r="D18" s="14">
        <v>5</v>
      </c>
      <c r="E18" s="14"/>
      <c r="F18" s="14">
        <v>5</v>
      </c>
      <c r="G18" s="15">
        <v>1</v>
      </c>
      <c r="H18" s="16" t="s">
        <v>110</v>
      </c>
    </row>
    <row r="19" spans="1:8" ht="49.5" customHeight="1">
      <c r="A19" s="13" t="s">
        <v>18</v>
      </c>
      <c r="B19" s="14" t="s">
        <v>118</v>
      </c>
      <c r="C19" s="14" t="s">
        <v>73</v>
      </c>
      <c r="D19" s="14">
        <v>5</v>
      </c>
      <c r="E19" s="14"/>
      <c r="F19" s="14">
        <v>5</v>
      </c>
      <c r="G19" s="15">
        <v>1</v>
      </c>
      <c r="H19" s="16" t="s">
        <v>111</v>
      </c>
    </row>
    <row r="20" spans="1:8" ht="49.5" customHeight="1">
      <c r="A20" s="13" t="s">
        <v>115</v>
      </c>
      <c r="B20" s="14" t="s">
        <v>119</v>
      </c>
      <c r="C20" s="14" t="s">
        <v>73</v>
      </c>
      <c r="D20" s="14">
        <v>4.5</v>
      </c>
      <c r="E20" s="14"/>
      <c r="F20" s="14">
        <v>4.5</v>
      </c>
      <c r="G20" s="15">
        <v>1</v>
      </c>
      <c r="H20" s="16" t="s">
        <v>112</v>
      </c>
    </row>
    <row r="21" spans="1:8" ht="49.5" customHeight="1">
      <c r="A21" s="13" t="s">
        <v>116</v>
      </c>
      <c r="B21" s="14" t="s">
        <v>120</v>
      </c>
      <c r="C21" s="14" t="s">
        <v>73</v>
      </c>
      <c r="D21" s="14">
        <v>3.86</v>
      </c>
      <c r="E21" s="14">
        <v>3.8</v>
      </c>
      <c r="F21" s="14">
        <v>3.86</v>
      </c>
      <c r="G21" s="15">
        <v>1</v>
      </c>
      <c r="H21" s="16" t="s">
        <v>113</v>
      </c>
    </row>
    <row r="22" spans="1:8" ht="61" customHeight="1">
      <c r="A22" s="13" t="s">
        <v>21</v>
      </c>
      <c r="B22" s="14" t="s">
        <v>131</v>
      </c>
      <c r="C22" s="14" t="s">
        <v>73</v>
      </c>
      <c r="D22" s="14">
        <v>2.4500000000000002</v>
      </c>
      <c r="E22" s="14"/>
      <c r="F22" s="14">
        <v>2.4500000000000002</v>
      </c>
      <c r="G22" s="15">
        <v>1</v>
      </c>
      <c r="H22" s="16" t="s">
        <v>124</v>
      </c>
    </row>
    <row r="23" spans="1:8" ht="49.5" customHeight="1">
      <c r="A23" s="13" t="s">
        <v>121</v>
      </c>
      <c r="B23" s="14" t="s">
        <v>132</v>
      </c>
      <c r="C23" s="14" t="s">
        <v>133</v>
      </c>
      <c r="D23" s="14">
        <v>2.34</v>
      </c>
      <c r="E23" s="14"/>
      <c r="F23" s="14"/>
      <c r="G23" s="15"/>
      <c r="H23" s="16" t="s">
        <v>125</v>
      </c>
    </row>
    <row r="24" spans="1:8" ht="49.5" customHeight="1">
      <c r="A24" s="13" t="s">
        <v>122</v>
      </c>
      <c r="B24" s="14" t="s">
        <v>121</v>
      </c>
      <c r="C24" s="14" t="s">
        <v>108</v>
      </c>
      <c r="D24" s="14">
        <v>0.9</v>
      </c>
      <c r="E24" s="14"/>
      <c r="F24" s="14"/>
      <c r="G24" s="15"/>
      <c r="H24" s="16" t="s">
        <v>126</v>
      </c>
    </row>
    <row r="25" spans="1:8" ht="49.5" customHeight="1">
      <c r="A25" s="13" t="s">
        <v>123</v>
      </c>
      <c r="B25" s="14" t="s">
        <v>134</v>
      </c>
      <c r="C25" s="14" t="s">
        <v>92</v>
      </c>
      <c r="D25" s="14">
        <v>0.77</v>
      </c>
      <c r="E25" s="14"/>
      <c r="F25" s="14">
        <v>0.26</v>
      </c>
      <c r="G25" s="15">
        <v>0.34</v>
      </c>
      <c r="H25" s="16" t="s">
        <v>127</v>
      </c>
    </row>
    <row r="26" spans="1:8" ht="49.5" customHeight="1">
      <c r="A26" s="13" t="s">
        <v>130</v>
      </c>
      <c r="B26" s="14" t="s">
        <v>114</v>
      </c>
      <c r="C26" s="14" t="s">
        <v>135</v>
      </c>
      <c r="D26" s="14">
        <v>0.72499999999999998</v>
      </c>
      <c r="E26" s="14"/>
      <c r="F26" s="14">
        <v>0.72499999999999998</v>
      </c>
      <c r="G26" s="15">
        <v>1</v>
      </c>
      <c r="H26" s="16" t="s">
        <v>128</v>
      </c>
    </row>
    <row r="27" spans="1:8" ht="57" customHeight="1">
      <c r="A27" s="13" t="s">
        <v>11</v>
      </c>
      <c r="B27" s="14" t="s">
        <v>136</v>
      </c>
      <c r="C27" s="14" t="s">
        <v>77</v>
      </c>
      <c r="D27" s="14">
        <v>0.54500000000000004</v>
      </c>
      <c r="E27" s="14"/>
      <c r="F27" s="14">
        <v>0.23499999999999999</v>
      </c>
      <c r="G27" s="15">
        <v>0.43</v>
      </c>
      <c r="H27" s="16" t="s">
        <v>129</v>
      </c>
    </row>
    <row r="28" spans="1:8" ht="49.5" customHeight="1">
      <c r="A28" s="13" t="s">
        <v>17</v>
      </c>
      <c r="B28" s="14" t="s">
        <v>121</v>
      </c>
      <c r="C28" s="14" t="s">
        <v>73</v>
      </c>
      <c r="D28" s="14">
        <v>0.435</v>
      </c>
      <c r="E28" s="14"/>
      <c r="F28" s="14">
        <v>0.435</v>
      </c>
      <c r="G28" s="15">
        <v>1</v>
      </c>
      <c r="H28" s="16" t="s">
        <v>138</v>
      </c>
    </row>
    <row r="29" spans="1:8" ht="49.5" customHeight="1">
      <c r="A29" s="13" t="s">
        <v>137</v>
      </c>
      <c r="B29" s="14" t="s">
        <v>141</v>
      </c>
      <c r="C29" s="14" t="s">
        <v>73</v>
      </c>
      <c r="D29" s="14">
        <v>0.25</v>
      </c>
      <c r="E29" s="14"/>
      <c r="F29" s="14">
        <v>0.25</v>
      </c>
      <c r="G29" s="15">
        <v>1</v>
      </c>
      <c r="H29" s="16" t="s">
        <v>139</v>
      </c>
    </row>
    <row r="30" spans="1:8" ht="49.5" customHeight="1">
      <c r="A30" s="13" t="s">
        <v>14</v>
      </c>
      <c r="B30" s="14" t="s">
        <v>142</v>
      </c>
      <c r="C30" s="14" t="s">
        <v>77</v>
      </c>
      <c r="D30" s="14">
        <v>0.25</v>
      </c>
      <c r="E30" s="14"/>
      <c r="F30" s="14"/>
      <c r="G30" s="15"/>
      <c r="H30" s="16" t="s">
        <v>140</v>
      </c>
    </row>
    <row r="33" spans="1:1" ht="23">
      <c r="A33" s="8" t="s">
        <v>143</v>
      </c>
    </row>
  </sheetData>
  <hyperlinks>
    <hyperlink ref="A33" r:id="rId1"/>
  </hyperlinks>
  <printOptions horizontalCentered="1"/>
  <pageMargins left="0.45" right="0.45" top="0.75" bottom="0.75" header="0.3" footer="0.3"/>
  <pageSetup scale="85" orientation="landscape" r:id="rId2"/>
  <headerFooter>
    <oddHeader>&amp;C&amp;"Roboto Bk,Bold"&amp;12&amp;A</oddHeader>
    <oddFooter xml:space="preserve">&amp;L&amp;"Roboto,Regular"Confidential
Prepared by Future Fuel Strategies&amp;R&amp;"Roboto,Regular"Page &amp;P&amp;"-,Regular"
</oddFooter>
  </headerFooter>
</worksheet>
</file>

<file path=xl/worksheets/sheet2.xml><?xml version="1.0" encoding="utf-8"?>
<worksheet xmlns="http://schemas.openxmlformats.org/spreadsheetml/2006/main" xmlns:r="http://schemas.openxmlformats.org/officeDocument/2006/relationships">
  <dimension ref="A1:C33"/>
  <sheetViews>
    <sheetView workbookViewId="0">
      <selection activeCell="C5" sqref="C5"/>
    </sheetView>
  </sheetViews>
  <sheetFormatPr defaultRowHeight="13"/>
  <cols>
    <col min="1" max="1" width="10.7265625" style="9" customWidth="1"/>
    <col min="2" max="2" width="12.7265625" style="5" customWidth="1"/>
    <col min="3" max="3" width="10.7265625" style="5" customWidth="1"/>
    <col min="4" max="16384" width="8.7265625" style="6"/>
  </cols>
  <sheetData>
    <row r="1" spans="1:3" ht="48">
      <c r="A1" s="10" t="s">
        <v>57</v>
      </c>
      <c r="B1" s="11" t="s">
        <v>63</v>
      </c>
      <c r="C1" s="11" t="s">
        <v>64</v>
      </c>
    </row>
    <row r="2" spans="1:3" ht="98" customHeight="1">
      <c r="A2" s="13" t="s">
        <v>21</v>
      </c>
      <c r="B2" s="14">
        <v>2.4500000000000002</v>
      </c>
      <c r="C2" s="14"/>
    </row>
    <row r="3" spans="1:3" ht="66.5" customHeight="1">
      <c r="A3" s="13" t="s">
        <v>5</v>
      </c>
      <c r="B3" s="14">
        <v>6.5</v>
      </c>
      <c r="C3" s="14">
        <v>4.5</v>
      </c>
    </row>
    <row r="4" spans="1:3" ht="65.5" customHeight="1">
      <c r="A4" s="13" t="s">
        <v>116</v>
      </c>
      <c r="B4" s="14">
        <v>3.86</v>
      </c>
      <c r="C4" s="14">
        <v>3.8</v>
      </c>
    </row>
    <row r="5" spans="1:3" ht="49.5" customHeight="1">
      <c r="A5" s="13" t="s">
        <v>19</v>
      </c>
      <c r="B5" s="14">
        <v>15</v>
      </c>
      <c r="C5" s="14"/>
    </row>
    <row r="6" spans="1:3" ht="65.5" customHeight="1">
      <c r="A6" s="13" t="s">
        <v>17</v>
      </c>
      <c r="B6" s="14">
        <v>0.435</v>
      </c>
      <c r="C6" s="14"/>
    </row>
    <row r="7" spans="1:3" ht="49.5" customHeight="1">
      <c r="A7" s="13" t="s">
        <v>157</v>
      </c>
      <c r="B7" s="14">
        <v>42</v>
      </c>
      <c r="C7" s="14">
        <v>30</v>
      </c>
    </row>
    <row r="8" spans="1:3" ht="49.5" customHeight="1">
      <c r="A8" s="13" t="s">
        <v>115</v>
      </c>
      <c r="B8" s="14">
        <v>4.5</v>
      </c>
      <c r="C8" s="14"/>
    </row>
    <row r="9" spans="1:3" ht="77" customHeight="1">
      <c r="A9" s="13" t="s">
        <v>137</v>
      </c>
      <c r="B9" s="14">
        <v>0.25</v>
      </c>
      <c r="C9" s="14"/>
    </row>
    <row r="10" spans="1:3" ht="59.5" customHeight="1">
      <c r="A10" s="13" t="s">
        <v>156</v>
      </c>
      <c r="B10" s="14">
        <v>10</v>
      </c>
      <c r="C10" s="14"/>
    </row>
    <row r="11" spans="1:3" ht="49.5" customHeight="1">
      <c r="A11" s="13" t="s">
        <v>79</v>
      </c>
      <c r="B11" s="14">
        <v>11</v>
      </c>
      <c r="C11" s="14"/>
    </row>
    <row r="12" spans="1:3" ht="84.5" customHeight="1">
      <c r="A12" s="13" t="s">
        <v>102</v>
      </c>
      <c r="B12" s="14">
        <v>6.5</v>
      </c>
      <c r="C12" s="14"/>
    </row>
    <row r="13" spans="1:3" ht="49.5" customHeight="1">
      <c r="A13" s="13" t="s">
        <v>114</v>
      </c>
      <c r="B13" s="14">
        <v>5</v>
      </c>
      <c r="C13" s="14"/>
    </row>
    <row r="14" spans="1:3" ht="49.5" customHeight="1">
      <c r="A14" s="13" t="s">
        <v>10</v>
      </c>
      <c r="B14" s="14">
        <v>8</v>
      </c>
      <c r="C14" s="14"/>
    </row>
    <row r="15" spans="1:3" ht="49.5" customHeight="1">
      <c r="A15" s="13" t="s">
        <v>20</v>
      </c>
      <c r="B15" s="14">
        <v>8</v>
      </c>
      <c r="C15" s="14"/>
    </row>
    <row r="16" spans="1:3" ht="49.5" customHeight="1">
      <c r="A16" s="13" t="s">
        <v>11</v>
      </c>
      <c r="B16" s="14">
        <v>0.54500000000000004</v>
      </c>
      <c r="C16" s="14"/>
    </row>
    <row r="17" spans="1:3" ht="49.5" customHeight="1">
      <c r="A17" s="13" t="s">
        <v>152</v>
      </c>
      <c r="B17" s="14">
        <v>20</v>
      </c>
      <c r="C17" s="14"/>
    </row>
    <row r="18" spans="1:3" ht="49.5" customHeight="1">
      <c r="A18" s="13" t="s">
        <v>158</v>
      </c>
      <c r="B18" s="14">
        <v>6</v>
      </c>
      <c r="C18" s="14"/>
    </row>
    <row r="19" spans="1:3" ht="49.5" customHeight="1">
      <c r="A19" s="13" t="s">
        <v>153</v>
      </c>
      <c r="B19" s="14">
        <v>2.34</v>
      </c>
      <c r="C19" s="14"/>
    </row>
    <row r="20" spans="1:3" ht="49.5" customHeight="1">
      <c r="A20" s="13" t="s">
        <v>50</v>
      </c>
      <c r="B20" s="14">
        <v>5.5</v>
      </c>
      <c r="C20" s="14"/>
    </row>
    <row r="21" spans="1:3" ht="49.5" customHeight="1">
      <c r="A21" s="13" t="s">
        <v>14</v>
      </c>
      <c r="B21" s="14">
        <v>0.25</v>
      </c>
      <c r="C21" s="14"/>
    </row>
    <row r="22" spans="1:3" ht="61" customHeight="1">
      <c r="A22" s="13" t="s">
        <v>86</v>
      </c>
      <c r="B22" s="14">
        <v>10</v>
      </c>
      <c r="C22" s="14"/>
    </row>
    <row r="23" spans="1:3" ht="49.5" customHeight="1">
      <c r="A23" s="13" t="s">
        <v>154</v>
      </c>
      <c r="B23" s="14">
        <v>0.77</v>
      </c>
      <c r="C23" s="14"/>
    </row>
    <row r="24" spans="1:3" ht="49.5" customHeight="1">
      <c r="A24" s="13" t="s">
        <v>87</v>
      </c>
      <c r="B24" s="14">
        <v>10</v>
      </c>
      <c r="C24" s="14"/>
    </row>
    <row r="25" spans="1:3" ht="49.5" customHeight="1">
      <c r="A25" s="13" t="s">
        <v>18</v>
      </c>
      <c r="B25" s="14">
        <v>5</v>
      </c>
      <c r="C25" s="14"/>
    </row>
    <row r="26" spans="1:3" ht="49.5" customHeight="1">
      <c r="A26" s="13" t="s">
        <v>122</v>
      </c>
      <c r="B26" s="14">
        <v>0.9</v>
      </c>
      <c r="C26" s="14"/>
    </row>
    <row r="27" spans="1:3" ht="57" customHeight="1">
      <c r="A27" s="13" t="s">
        <v>93</v>
      </c>
      <c r="B27" s="14">
        <v>10</v>
      </c>
      <c r="C27" s="14">
        <v>5</v>
      </c>
    </row>
    <row r="28" spans="1:3" ht="49.5" customHeight="1">
      <c r="A28" s="13" t="s">
        <v>12</v>
      </c>
      <c r="B28" s="14">
        <v>13.5</v>
      </c>
      <c r="C28" s="14">
        <v>13.5</v>
      </c>
    </row>
    <row r="29" spans="1:3" ht="49.5" customHeight="1">
      <c r="A29" s="13" t="s">
        <v>130</v>
      </c>
      <c r="B29" s="14">
        <v>0.72499999999999998</v>
      </c>
      <c r="C29" s="14"/>
    </row>
    <row r="30" spans="1:3" ht="49.5" customHeight="1">
      <c r="A30" s="13" t="s">
        <v>155</v>
      </c>
      <c r="B30" s="14">
        <v>91</v>
      </c>
      <c r="C30" s="14">
        <v>57</v>
      </c>
    </row>
    <row r="33" spans="1:1" ht="23">
      <c r="A33" s="8" t="s">
        <v>143</v>
      </c>
    </row>
  </sheetData>
  <sortState ref="A2:C30">
    <sortCondition ref="A2"/>
  </sortState>
  <hyperlinks>
    <hyperlink ref="A33" r:id="rId1"/>
  </hyperlinks>
  <printOptions horizontalCentered="1"/>
  <pageMargins left="0.45" right="0.45" top="0.75" bottom="0.75" header="0.3" footer="0.3"/>
  <pageSetup scale="85" orientation="landscape" r:id="rId2"/>
  <headerFooter>
    <oddHeader>&amp;C&amp;"Roboto Bk,Bold"&amp;12&amp;A</oddHeader>
    <oddFooter xml:space="preserve">&amp;L&amp;"Roboto,Regular"Confidential
Prepared by Future Fuel Strategies&amp;R&amp;"Roboto,Regular"Page &amp;P&amp;"-,Regular"
</oddFooter>
  </headerFooter>
  <drawing r:id="rId3"/>
</worksheet>
</file>

<file path=xl/worksheets/sheet3.xml><?xml version="1.0" encoding="utf-8"?>
<worksheet xmlns="http://schemas.openxmlformats.org/spreadsheetml/2006/main" xmlns:r="http://schemas.openxmlformats.org/officeDocument/2006/relationships">
  <dimension ref="A3:C14"/>
  <sheetViews>
    <sheetView tabSelected="1" topLeftCell="A17" workbookViewId="0">
      <selection activeCell="A3" sqref="A3"/>
    </sheetView>
  </sheetViews>
  <sheetFormatPr defaultRowHeight="14.5"/>
  <cols>
    <col min="1" max="1" width="12.36328125" customWidth="1"/>
    <col min="2" max="2" width="31.26953125" customWidth="1"/>
    <col min="3" max="3" width="35.36328125" customWidth="1"/>
    <col min="4" max="4" width="35.90625" customWidth="1"/>
    <col min="5" max="5" width="36.81640625" customWidth="1"/>
    <col min="6" max="6" width="32.7265625" customWidth="1"/>
    <col min="7" max="7" width="36.81640625" customWidth="1"/>
    <col min="8" max="8" width="32.7265625" customWidth="1"/>
    <col min="9" max="9" width="36.81640625" customWidth="1"/>
    <col min="10" max="10" width="32.7265625" customWidth="1"/>
    <col min="11" max="11" width="36.81640625" customWidth="1"/>
    <col min="12" max="12" width="32.7265625" customWidth="1"/>
    <col min="13" max="13" width="36.81640625" customWidth="1"/>
    <col min="14" max="14" width="32.7265625" customWidth="1"/>
    <col min="15" max="15" width="36.81640625" customWidth="1"/>
    <col min="16" max="16" width="32.7265625" customWidth="1"/>
    <col min="17" max="17" width="36.81640625" customWidth="1"/>
    <col min="18" max="18" width="32.7265625" customWidth="1"/>
    <col min="19" max="19" width="36.81640625" customWidth="1"/>
    <col min="20" max="20" width="32.7265625" customWidth="1"/>
    <col min="21" max="21" width="36.81640625" customWidth="1"/>
    <col min="22" max="22" width="32.7265625" customWidth="1"/>
    <col min="23" max="23" width="36.81640625" customWidth="1"/>
    <col min="24" max="24" width="32.7265625" customWidth="1"/>
    <col min="25" max="25" width="36.81640625" customWidth="1"/>
    <col min="26" max="26" width="32.7265625" customWidth="1"/>
    <col min="27" max="27" width="36.81640625" customWidth="1"/>
    <col min="28" max="28" width="32.7265625" customWidth="1"/>
    <col min="29" max="29" width="36.81640625" customWidth="1"/>
    <col min="30" max="30" width="32.7265625" customWidth="1"/>
    <col min="31" max="31" width="36.81640625" customWidth="1"/>
    <col min="32" max="32" width="32.7265625" customWidth="1"/>
    <col min="33" max="33" width="36.81640625" customWidth="1"/>
    <col min="34" max="34" width="32.7265625" customWidth="1"/>
    <col min="35" max="35" width="36.81640625" customWidth="1"/>
    <col min="36" max="36" width="32.7265625" customWidth="1"/>
    <col min="37" max="37" width="36.81640625" customWidth="1"/>
    <col min="38" max="38" width="37.6328125" customWidth="1"/>
    <col min="39" max="39" width="41.7265625" customWidth="1"/>
    <col min="40" max="40" width="11.453125" customWidth="1"/>
    <col min="41" max="41" width="6.54296875" customWidth="1"/>
    <col min="42" max="42" width="5.81640625" customWidth="1"/>
    <col min="43" max="43" width="8.08984375" customWidth="1"/>
    <col min="44" max="44" width="8.54296875" customWidth="1"/>
    <col min="45" max="45" width="11.453125" customWidth="1"/>
    <col min="46" max="46" width="8.08984375" customWidth="1"/>
    <col min="47" max="47" width="8.54296875" customWidth="1"/>
    <col min="48" max="48" width="6.7265625" customWidth="1"/>
    <col min="49" max="49" width="11.453125" bestFit="1" customWidth="1"/>
    <col min="50" max="50" width="6.54296875" customWidth="1"/>
    <col min="51" max="51" width="4.6328125" customWidth="1"/>
    <col min="52" max="52" width="6.54296875" customWidth="1"/>
    <col min="53" max="53" width="8.54296875" customWidth="1"/>
    <col min="54" max="54" width="3.81640625" customWidth="1"/>
    <col min="55" max="55" width="6.7265625" customWidth="1"/>
    <col min="56" max="56" width="11.453125" bestFit="1" customWidth="1"/>
    <col min="57" max="57" width="7.54296875" customWidth="1"/>
    <col min="58" max="58" width="8.54296875" customWidth="1"/>
    <col min="59" max="59" width="11.453125" bestFit="1" customWidth="1"/>
    <col min="60" max="60" width="7.54296875" customWidth="1"/>
    <col min="61" max="61" width="6.7265625" customWidth="1"/>
    <col min="62" max="63" width="9.08984375" bestFit="1" customWidth="1"/>
    <col min="64" max="64" width="8.54296875" customWidth="1"/>
    <col min="65" max="65" width="11.453125" bestFit="1" customWidth="1"/>
    <col min="66" max="66" width="7.54296875" customWidth="1"/>
    <col min="67" max="67" width="8.54296875" customWidth="1"/>
    <col min="68" max="68" width="11.453125" bestFit="1" customWidth="1"/>
    <col min="69" max="69" width="7.54296875" customWidth="1"/>
    <col min="70" max="70" width="5.81640625" customWidth="1"/>
    <col min="71" max="72" width="7.54296875" customWidth="1"/>
    <col min="73" max="73" width="4.81640625" customWidth="1"/>
    <col min="74" max="75" width="7.54296875" customWidth="1"/>
    <col min="76" max="76" width="8.54296875" customWidth="1"/>
    <col min="77" max="78" width="11.453125" bestFit="1" customWidth="1"/>
    <col min="79" max="79" width="10.7265625" bestFit="1" customWidth="1"/>
  </cols>
  <sheetData>
    <row r="3" spans="1:3">
      <c r="B3" s="30" t="s">
        <v>148</v>
      </c>
    </row>
    <row r="4" spans="1:3">
      <c r="A4" s="30" t="s">
        <v>147</v>
      </c>
      <c r="B4" t="s">
        <v>149</v>
      </c>
      <c r="C4" t="s">
        <v>150</v>
      </c>
    </row>
    <row r="5" spans="1:3">
      <c r="A5" s="31" t="s">
        <v>73</v>
      </c>
      <c r="B5" s="32">
        <v>56.995000000000005</v>
      </c>
      <c r="C5" s="32">
        <v>3.8</v>
      </c>
    </row>
    <row r="6" spans="1:3">
      <c r="A6" s="31" t="s">
        <v>92</v>
      </c>
      <c r="B6" s="32">
        <v>10.77</v>
      </c>
      <c r="C6" s="32"/>
    </row>
    <row r="7" spans="1:3">
      <c r="A7" s="31" t="s">
        <v>66</v>
      </c>
      <c r="B7" s="32">
        <v>139.5</v>
      </c>
      <c r="C7" s="32">
        <v>91.5</v>
      </c>
    </row>
    <row r="8" spans="1:3">
      <c r="A8" s="31" t="s">
        <v>108</v>
      </c>
      <c r="B8" s="32">
        <v>6.4</v>
      </c>
      <c r="C8" s="32"/>
    </row>
    <row r="9" spans="1:3">
      <c r="A9" s="31" t="s">
        <v>77</v>
      </c>
      <c r="B9" s="32">
        <v>24.295000000000002</v>
      </c>
      <c r="C9" s="32">
        <v>13.5</v>
      </c>
    </row>
    <row r="10" spans="1:3">
      <c r="A10" s="31" t="s">
        <v>72</v>
      </c>
      <c r="B10" s="32">
        <v>20</v>
      </c>
      <c r="C10" s="32"/>
    </row>
    <row r="11" spans="1:3">
      <c r="A11" s="31" t="s">
        <v>135</v>
      </c>
      <c r="B11" s="32">
        <v>0.72499999999999998</v>
      </c>
      <c r="C11" s="32"/>
    </row>
    <row r="12" spans="1:3">
      <c r="A12" s="31" t="s">
        <v>84</v>
      </c>
      <c r="B12" s="32">
        <v>39</v>
      </c>
      <c r="C12" s="32">
        <v>5</v>
      </c>
    </row>
    <row r="13" spans="1:3">
      <c r="A13" s="31" t="s">
        <v>133</v>
      </c>
      <c r="B13" s="32">
        <v>2.34</v>
      </c>
      <c r="C13" s="32"/>
    </row>
    <row r="14" spans="1:3" hidden="1">
      <c r="A14" s="31" t="s">
        <v>146</v>
      </c>
      <c r="B14" s="32">
        <v>300.02499999999998</v>
      </c>
      <c r="C14" s="32">
        <v>113.8</v>
      </c>
    </row>
  </sheetData>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dimension ref="A1:D28"/>
  <sheetViews>
    <sheetView workbookViewId="0">
      <pane ySplit="1" topLeftCell="A2" activePane="bottomLeft" state="frozen"/>
      <selection pane="bottomLeft" activeCell="D5" sqref="D5"/>
    </sheetView>
  </sheetViews>
  <sheetFormatPr defaultRowHeight="11.5"/>
  <cols>
    <col min="1" max="1" width="14.7265625" style="3" customWidth="1"/>
    <col min="2" max="3" width="12.7265625" style="1" customWidth="1"/>
    <col min="4" max="4" width="77.6328125" style="3" customWidth="1"/>
    <col min="5" max="16384" width="8.7265625" style="2"/>
  </cols>
  <sheetData>
    <row r="1" spans="1:4" ht="43" customHeight="1">
      <c r="A1" s="28" t="s">
        <v>0</v>
      </c>
      <c r="B1" s="29" t="s">
        <v>22</v>
      </c>
      <c r="C1" s="29" t="s">
        <v>26</v>
      </c>
      <c r="D1" s="28" t="s">
        <v>2</v>
      </c>
    </row>
    <row r="2" spans="1:4" ht="36">
      <c r="A2" s="17" t="s">
        <v>3</v>
      </c>
      <c r="B2" s="18">
        <v>49</v>
      </c>
      <c r="C2" s="18">
        <v>2025</v>
      </c>
      <c r="D2" s="19" t="s">
        <v>29</v>
      </c>
    </row>
    <row r="3" spans="1:4" ht="24">
      <c r="A3" s="17" t="s">
        <v>4</v>
      </c>
      <c r="B3" s="18">
        <v>25</v>
      </c>
      <c r="C3" s="18">
        <v>2025</v>
      </c>
      <c r="D3" s="19" t="s">
        <v>56</v>
      </c>
    </row>
    <row r="4" spans="1:4" ht="24">
      <c r="A4" s="17" t="s">
        <v>15</v>
      </c>
      <c r="B4" s="18">
        <v>22</v>
      </c>
      <c r="C4" s="18"/>
      <c r="D4" s="19" t="s">
        <v>46</v>
      </c>
    </row>
    <row r="5" spans="1:4" ht="60">
      <c r="A5" s="20" t="s">
        <v>19</v>
      </c>
      <c r="B5" s="18">
        <v>15</v>
      </c>
      <c r="C5" s="18">
        <v>2025</v>
      </c>
      <c r="D5" s="19" t="s">
        <v>27</v>
      </c>
    </row>
    <row r="6" spans="1:4" ht="192">
      <c r="A6" s="17" t="s">
        <v>12</v>
      </c>
      <c r="B6" s="18">
        <v>13</v>
      </c>
      <c r="C6" s="18">
        <v>2025</v>
      </c>
      <c r="D6" s="19" t="s">
        <v>145</v>
      </c>
    </row>
    <row r="7" spans="1:4" ht="36">
      <c r="A7" s="21" t="s">
        <v>25</v>
      </c>
      <c r="B7" s="22">
        <v>12</v>
      </c>
      <c r="C7" s="22">
        <v>2022</v>
      </c>
      <c r="D7" s="23" t="s">
        <v>55</v>
      </c>
    </row>
    <row r="8" spans="1:4" ht="82.5" customHeight="1">
      <c r="A8" s="17" t="s">
        <v>36</v>
      </c>
      <c r="B8" s="18">
        <v>11.7</v>
      </c>
      <c r="C8" s="18"/>
      <c r="D8" s="19" t="s">
        <v>39</v>
      </c>
    </row>
    <row r="9" spans="1:4" ht="12">
      <c r="A9" s="17" t="s">
        <v>1</v>
      </c>
      <c r="B9" s="18">
        <v>11</v>
      </c>
      <c r="C9" s="18">
        <v>2022</v>
      </c>
      <c r="D9" s="19" t="s">
        <v>23</v>
      </c>
    </row>
    <row r="10" spans="1:4" ht="25" customHeight="1">
      <c r="A10" s="17" t="s">
        <v>33</v>
      </c>
      <c r="B10" s="18">
        <v>9.5</v>
      </c>
      <c r="C10" s="18">
        <v>2022</v>
      </c>
      <c r="D10" s="19" t="s">
        <v>34</v>
      </c>
    </row>
    <row r="11" spans="1:4" ht="36">
      <c r="A11" s="17" t="s">
        <v>37</v>
      </c>
      <c r="B11" s="24">
        <v>9</v>
      </c>
      <c r="C11" s="18"/>
      <c r="D11" s="19" t="s">
        <v>38</v>
      </c>
    </row>
    <row r="12" spans="1:4" ht="24">
      <c r="A12" s="25" t="s">
        <v>5</v>
      </c>
      <c r="B12" s="26">
        <v>8.6</v>
      </c>
      <c r="C12" s="18">
        <v>2025</v>
      </c>
      <c r="D12" s="19" t="s">
        <v>31</v>
      </c>
    </row>
    <row r="13" spans="1:4" ht="48">
      <c r="A13" s="25" t="s">
        <v>6</v>
      </c>
      <c r="B13" s="18">
        <v>7.4</v>
      </c>
      <c r="C13" s="18">
        <v>2022</v>
      </c>
      <c r="D13" s="19" t="s">
        <v>24</v>
      </c>
    </row>
    <row r="14" spans="1:4" ht="36">
      <c r="A14" s="17" t="s">
        <v>48</v>
      </c>
      <c r="B14" s="18">
        <v>6.9</v>
      </c>
      <c r="C14" s="18">
        <v>2022</v>
      </c>
      <c r="D14" s="19" t="s">
        <v>49</v>
      </c>
    </row>
    <row r="15" spans="1:4" ht="12">
      <c r="A15" s="17" t="s">
        <v>20</v>
      </c>
      <c r="B15" s="18">
        <v>3.2</v>
      </c>
      <c r="C15" s="18">
        <v>2020</v>
      </c>
      <c r="D15" s="19" t="s">
        <v>41</v>
      </c>
    </row>
    <row r="16" spans="1:4" ht="12">
      <c r="A16" s="17" t="s">
        <v>18</v>
      </c>
      <c r="B16" s="18">
        <v>3</v>
      </c>
      <c r="C16" s="18"/>
      <c r="D16" s="19" t="s">
        <v>53</v>
      </c>
    </row>
    <row r="17" spans="1:4" ht="12">
      <c r="A17" s="17" t="s">
        <v>16</v>
      </c>
      <c r="B17" s="18">
        <v>2</v>
      </c>
      <c r="C17" s="18"/>
      <c r="D17" s="19" t="s">
        <v>47</v>
      </c>
    </row>
    <row r="18" spans="1:4" ht="60">
      <c r="A18" s="17" t="s">
        <v>21</v>
      </c>
      <c r="B18" s="18">
        <v>1.9</v>
      </c>
      <c r="C18" s="18">
        <v>2020</v>
      </c>
      <c r="D18" s="19" t="s">
        <v>30</v>
      </c>
    </row>
    <row r="19" spans="1:4" ht="12">
      <c r="A19" s="17" t="s">
        <v>17</v>
      </c>
      <c r="B19" s="18">
        <v>1.6</v>
      </c>
      <c r="C19" s="18"/>
      <c r="D19" s="19" t="s">
        <v>32</v>
      </c>
    </row>
    <row r="20" spans="1:4" ht="48">
      <c r="A20" s="17" t="s">
        <v>9</v>
      </c>
      <c r="B20" s="27">
        <v>0.85599999999999998</v>
      </c>
      <c r="C20" s="18">
        <v>2021</v>
      </c>
      <c r="D20" s="19" t="s">
        <v>28</v>
      </c>
    </row>
    <row r="21" spans="1:4" ht="12">
      <c r="A21" s="17" t="s">
        <v>50</v>
      </c>
      <c r="B21" s="18">
        <v>0.6</v>
      </c>
      <c r="C21" s="18"/>
      <c r="D21" s="19" t="s">
        <v>51</v>
      </c>
    </row>
    <row r="22" spans="1:4" ht="24">
      <c r="A22" s="17" t="s">
        <v>11</v>
      </c>
      <c r="B22" s="18">
        <v>0.44600000000000001</v>
      </c>
      <c r="C22" s="18"/>
      <c r="D22" s="19" t="s">
        <v>43</v>
      </c>
    </row>
    <row r="23" spans="1:4" s="4" customFormat="1" ht="24">
      <c r="A23" s="17" t="s">
        <v>8</v>
      </c>
      <c r="B23" s="18">
        <v>0.23699999999999999</v>
      </c>
      <c r="C23" s="18">
        <v>2022</v>
      </c>
      <c r="D23" s="19" t="s">
        <v>42</v>
      </c>
    </row>
    <row r="24" spans="1:4" ht="36">
      <c r="A24" s="19" t="s">
        <v>7</v>
      </c>
      <c r="B24" s="18"/>
      <c r="C24" s="18"/>
      <c r="D24" s="19" t="s">
        <v>35</v>
      </c>
    </row>
    <row r="25" spans="1:4" ht="120">
      <c r="A25" s="17" t="s">
        <v>10</v>
      </c>
      <c r="B25" s="18"/>
      <c r="C25" s="18">
        <v>2020</v>
      </c>
      <c r="D25" s="19" t="s">
        <v>40</v>
      </c>
    </row>
    <row r="26" spans="1:4" ht="108">
      <c r="A26" s="17" t="s">
        <v>44</v>
      </c>
      <c r="B26" s="18"/>
      <c r="C26" s="18">
        <v>2025</v>
      </c>
      <c r="D26" s="19" t="s">
        <v>45</v>
      </c>
    </row>
    <row r="27" spans="1:4" ht="210" customHeight="1">
      <c r="A27" s="19" t="s">
        <v>14</v>
      </c>
      <c r="B27" s="18"/>
      <c r="C27" s="18">
        <v>2019</v>
      </c>
      <c r="D27" s="19" t="s">
        <v>52</v>
      </c>
    </row>
    <row r="28" spans="1:4" ht="12">
      <c r="A28" s="17" t="s">
        <v>13</v>
      </c>
      <c r="B28" s="18"/>
      <c r="C28" s="18"/>
      <c r="D28" s="19" t="s">
        <v>54</v>
      </c>
    </row>
  </sheetData>
  <sortState ref="A2:D28">
    <sortCondition descending="1" ref="B2"/>
  </sortState>
  <hyperlinks>
    <hyperlink ref="A9" r:id="rId1"/>
    <hyperlink ref="A6" r:id="rId2"/>
    <hyperlink ref="A3" r:id="rId3"/>
    <hyperlink ref="A25" r:id="rId4" location="gs.9FUvpfA"/>
    <hyperlink ref="A5" r:id="rId5"/>
    <hyperlink ref="A13" r:id="rId6"/>
    <hyperlink ref="A20" r:id="rId7"/>
    <hyperlink ref="B20" r:id="rId8" display="https://www.bloomberg.com/news/articles/2018-02-01/aston-martin-seeks-chinese-partner-to-help-tap-local-market"/>
    <hyperlink ref="A2" r:id="rId9"/>
    <hyperlink ref="A18" r:id="rId10"/>
    <hyperlink ref="A12" r:id="rId11"/>
    <hyperlink ref="A10" r:id="rId12"/>
    <hyperlink ref="A19" r:id="rId13"/>
    <hyperlink ref="A8" r:id="rId14"/>
    <hyperlink ref="A15" r:id="rId15"/>
    <hyperlink ref="A23" r:id="rId16"/>
    <hyperlink ref="A22" r:id="rId17"/>
    <hyperlink ref="A26" r:id="rId18" display="Hongqi"/>
    <hyperlink ref="A17" r:id="rId19"/>
    <hyperlink ref="A4" r:id="rId20"/>
    <hyperlink ref="A14" r:id="rId21"/>
    <hyperlink ref="A11" r:id="rId22"/>
    <hyperlink ref="A16" r:id="rId23"/>
    <hyperlink ref="A28" r:id="rId24"/>
    <hyperlink ref="A7" r:id="rId25"/>
  </hyperlinks>
  <printOptions horizontalCentered="1"/>
  <pageMargins left="0.7" right="0.7" top="0.75" bottom="0.75" header="0.3" footer="0.3"/>
  <pageSetup orientation="landscape" horizontalDpi="1200" verticalDpi="1200" r:id="rId26"/>
  <headerFooter>
    <oddHeader>&amp;C&amp;"Arial Black,Regular"&amp;14&amp;A</oddHeader>
    <oddFooter>&amp;L&amp;"Arial,Bold" Confidential
&amp;"Arial,Regular"&amp;D&amp;C&amp;"Arial,Regular"Page &amp;P&amp;R&amp;G</oddFooter>
  </headerFooter>
  <legacyDrawingHF r:id="rId2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Automaker Investments 1-2019</vt:lpstr>
      <vt:lpstr>Automaker Investments Chart</vt:lpstr>
      <vt:lpstr>Country of Origin Chart</vt:lpstr>
      <vt:lpstr>Automaker EV Investments 4-2018</vt:lpstr>
      <vt:lpstr>'Automaker EV Investments 4-2018'!Print_Titles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Kleinfamily</dc:creator>
  <cp:lastModifiedBy>Kleinfamily</cp:lastModifiedBy>
  <cp:lastPrinted>2019-01-15T18:56:03Z</cp:lastPrinted>
  <dcterms:created xsi:type="dcterms:W3CDTF">2018-04-09T14:42:11Z</dcterms:created>
  <dcterms:modified xsi:type="dcterms:W3CDTF">2019-01-15T21:03:48Z</dcterms:modified>
</cp:coreProperties>
</file>